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23" activeTab="2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级下达）" sheetId="9" r:id="rId9"/>
    <sheet name="9-1.项目支出绩效目标表" sheetId="21" r:id="rId10"/>
    <sheet name="9-2.项目支出绩效目标表" sheetId="22" r:id="rId11"/>
    <sheet name="9-3.项目支出绩效目标表" sheetId="23" r:id="rId12"/>
    <sheet name="9-4项目支出绩效目标表" sheetId="24" r:id="rId13"/>
    <sheet name="9-5项目支出绩效目标表" sheetId="25" r:id="rId14"/>
    <sheet name="9-6项目支出绩效目标表" sheetId="27" r:id="rId15"/>
    <sheet name="9-7项目支出绩效目标表" sheetId="28" r:id="rId16"/>
    <sheet name="9-8项目支出绩效目标表" sheetId="29" r:id="rId17"/>
    <sheet name="9-9项目支出绩效目标表" sheetId="30" r:id="rId18"/>
    <sheet name="9-10项目支出绩效目标表" sheetId="31" r:id="rId19"/>
    <sheet name="10项目支出绩效目标表（另文下达）" sheetId="10" r:id="rId20"/>
    <sheet name="11政府性基金预算支出预算表" sheetId="11" r:id="rId21"/>
    <sheet name="12部门政府采购预算表" sheetId="12" r:id="rId22"/>
    <sheet name="13政府购买服务预算表" sheetId="13" r:id="rId23"/>
    <sheet name="14对下转移支付预算表" sheetId="14" r:id="rId24"/>
    <sheet name="15对下转移支付绩效目标表" sheetId="15" r:id="rId25"/>
    <sheet name="15.新增资产配置表" sheetId="16" r:id="rId26"/>
    <sheet name="16.上级补助项目支出预算表" sheetId="17" r:id="rId27"/>
    <sheet name="17.部门项目中期规划预算表" sheetId="18" r:id="rId28"/>
    <sheet name="18部门整体支出绩效目标表" sheetId="19" r:id="rId29"/>
  </sheets>
  <definedNames>
    <definedName name="_xlnm._FilterDatabase" localSheetId="7" hidden="1">'8项目支出预算表（其他运转类、特定目标类项目）'!$A$7:$W$33</definedName>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20">'11政府性基金预算支出预算表'!$1:$6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<sst xmlns="http://schemas.openxmlformats.org/spreadsheetml/2006/main" count="2055" uniqueCount="622">
  <si>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</si>
  <si>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</si>
  <si>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</si>
  <si>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</si>
  <si>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</si>
  <si>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</si>
  <si>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</si>
  <si>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</si>
  <si>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</si>
  <si>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</si>
  <si>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</si>
  <si>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</si>
  <si>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</si>
  <si>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</si>
  <si>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</si>
  <si>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</si>
  <si>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</si>
  <si>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</si>
  <si>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</si>
  <si>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</si>
  <si>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</si>
  <si>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</si>
  <si>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</si>
  <si>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</si>
  <si>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</si>
  <si>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</si>
  <si>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</si>
  <si>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</si>
  <si>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</si>
  <si>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</si>
  <si>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</si>
  <si>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</si>
  <si>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</si>
  <si>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</si>
  <si>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</si>
  <si>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</si>
  <si>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</si>
  <si>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</si>
  <si>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</si>
  <si>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</si>
  <si>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</si>
  <si>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</si>
  <si>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</si>
  <si>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</si>
  <si>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</si>
  <si>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</si>
  <si>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</si>
  <si>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</si>
  <si>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</si>
  <si>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</si>
  <si>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</si>
  <si>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</si>
  <si>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</si>
  <si>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</si>
  <si>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</si>
  <si>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</si>
  <si>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</si>
  <si>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</si>
  <si>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</si>
  <si>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</si>
  <si>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</si>
  <si>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</si>
  <si>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</si>
  <si>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</si>
  <si>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</si>
  <si>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</si>
  <si>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</si>
  <si>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</si>
  <si>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</si>
  <si>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</si>
  <si>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</si>
  <si>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</si>
  <si>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</si>
  <si>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富宁县教育体育局</t>
  </si>
  <si>
    <t>预算01-3表</t>
  </si>
  <si>
    <t>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</si>
  <si>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</si>
  <si>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</si>
  <si>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</si>
  <si>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</si>
  <si>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</si>
  <si>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</si>
  <si>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</si>
  <si>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</si>
  <si>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</si>
  <si>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</si>
  <si>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</si>
  <si>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</si>
  <si>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</si>
  <si>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</si>
  <si>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纪检监察事务</t>
  </si>
  <si>
    <t>2011101</t>
  </si>
  <si>
    <t>行政运行</t>
  </si>
  <si>
    <t>205</t>
  </si>
  <si>
    <t>教育支出</t>
  </si>
  <si>
    <t>20501</t>
  </si>
  <si>
    <t>教育管理事务</t>
  </si>
  <si>
    <t>2050101</t>
  </si>
  <si>
    <t>2050102</t>
  </si>
  <si>
    <t>一般行政管理事务</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</si>
  <si>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</si>
  <si>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</si>
  <si>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</si>
  <si>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</si>
  <si>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</si>
  <si>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</si>
  <si>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</si>
  <si>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</si>
  <si>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</si>
  <si>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</si>
  <si>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</si>
  <si>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</si>
  <si>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</si>
  <si>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</si>
  <si>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20503</t>
  </si>
  <si>
    <t>职业教育</t>
  </si>
  <si>
    <t>2050305</t>
  </si>
  <si>
    <t>高等职业教育</t>
  </si>
  <si>
    <t>20507</t>
  </si>
  <si>
    <t>特殊教育</t>
  </si>
  <si>
    <t>2050701</t>
  </si>
  <si>
    <t>特殊学校教育</t>
  </si>
  <si>
    <t>207</t>
  </si>
  <si>
    <t>文化旅游体育与传媒支出</t>
  </si>
  <si>
    <t>20703</t>
  </si>
  <si>
    <t>体育</t>
  </si>
  <si>
    <t>2070301</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</si>
  <si>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</si>
  <si>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</si>
  <si>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</si>
  <si>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</si>
  <si>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</si>
  <si>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</si>
  <si>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</si>
  <si>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</si>
  <si>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</si>
  <si>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</si>
  <si>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</si>
  <si>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</si>
  <si>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</si>
  <si>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</si>
  <si>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</si>
  <si>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</si>
  <si>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</si>
  <si>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</si>
  <si>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</si>
  <si>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</si>
  <si>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</si>
  <si>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</si>
  <si>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</si>
  <si>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</si>
  <si>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</si>
  <si>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</si>
  <si>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</si>
  <si>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</si>
  <si>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</si>
  <si>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</si>
  <si>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</si>
  <si>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</si>
  <si>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</si>
  <si>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</si>
  <si>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</si>
  <si>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</si>
  <si>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</si>
  <si>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</si>
  <si>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</si>
  <si>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</si>
  <si>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</si>
  <si>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</si>
  <si>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</si>
  <si>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</si>
  <si>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</si>
  <si>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</si>
  <si>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</si>
  <si>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</si>
  <si>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</si>
  <si>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</si>
  <si>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</si>
  <si>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</si>
  <si>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</si>
  <si>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</si>
  <si>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</si>
  <si>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</si>
  <si>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</si>
  <si>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</si>
  <si>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</si>
  <si>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</si>
  <si>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</si>
  <si>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</si>
  <si>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</si>
  <si>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</si>
  <si>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</si>
  <si>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</si>
  <si>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</si>
  <si>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</si>
  <si>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</si>
  <si>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</si>
  <si>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</si>
  <si>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</si>
  <si>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</si>
  <si>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</si>
  <si>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</si>
  <si>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</si>
  <si>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</si>
  <si>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</si>
  <si>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</si>
  <si>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</si>
  <si>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</si>
  <si>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</si>
  <si>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</si>
  <si>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</si>
  <si>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</si>
  <si>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</si>
  <si>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</si>
  <si>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</si>
  <si>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</si>
  <si>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</si>
  <si>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</si>
  <si>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</si>
  <si>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</si>
  <si>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</si>
  <si>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</si>
  <si>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</si>
  <si>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</si>
  <si>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</si>
  <si>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</si>
  <si>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</si>
  <si>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</si>
  <si>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</si>
  <si>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</si>
  <si>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</si>
  <si>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</si>
  <si>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</si>
  <si>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</si>
  <si>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</si>
  <si>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</si>
  <si>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</si>
  <si>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</si>
  <si>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</si>
  <si>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</si>
  <si>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</si>
  <si>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</si>
  <si>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532628210000000025042</t>
  </si>
  <si>
    <t>机关工作人员年终一次性奖金</t>
  </si>
  <si>
    <t>30103</t>
  </si>
  <si>
    <t>奖金</t>
  </si>
  <si>
    <t>532628210000000025043</t>
  </si>
  <si>
    <t>行政基本工资</t>
  </si>
  <si>
    <t>30101</t>
  </si>
  <si>
    <t>基本工资</t>
  </si>
  <si>
    <t>532628210000000025044</t>
  </si>
  <si>
    <t>行政津贴补贴</t>
  </si>
  <si>
    <t>30102</t>
  </si>
  <si>
    <t>津贴补贴</t>
  </si>
  <si>
    <t>532628210000000025045</t>
  </si>
  <si>
    <t>基础性绩效工资</t>
  </si>
  <si>
    <t>30107</t>
  </si>
  <si>
    <t>绩效工资</t>
  </si>
  <si>
    <t>532628210000000025046</t>
  </si>
  <si>
    <t>奖励性绩效工资</t>
  </si>
  <si>
    <t>532628210000000025047</t>
  </si>
  <si>
    <t>上年度12月一个月基本工资额度</t>
  </si>
  <si>
    <t>532628210000000025048</t>
  </si>
  <si>
    <t>事业基本工资</t>
  </si>
  <si>
    <t>532628210000000025049</t>
  </si>
  <si>
    <t>事业津贴补贴</t>
  </si>
  <si>
    <t>532628210000000025050</t>
  </si>
  <si>
    <t>大病医疗保险</t>
  </si>
  <si>
    <t>30112</t>
  </si>
  <si>
    <t>其他社会保障缴费</t>
  </si>
  <si>
    <t>532628210000000025051</t>
  </si>
  <si>
    <t>工伤保险</t>
  </si>
  <si>
    <t>532628210000000025052</t>
  </si>
  <si>
    <t>30111</t>
  </si>
  <si>
    <t>公务员医疗补助缴费</t>
  </si>
  <si>
    <t>532628210000000025053</t>
  </si>
  <si>
    <t>基本医疗保险</t>
  </si>
  <si>
    <t>30110</t>
  </si>
  <si>
    <t>职工基本医疗保险缴费</t>
  </si>
  <si>
    <t>532628210000000025054</t>
  </si>
  <si>
    <t>养老保险</t>
  </si>
  <si>
    <t>30108</t>
  </si>
  <si>
    <t>机关事业单位基本养老保险缴费</t>
  </si>
  <si>
    <t>532628210000000025055</t>
  </si>
  <si>
    <t>30113</t>
  </si>
  <si>
    <t>532628210000000025057</t>
  </si>
  <si>
    <t>退休费</t>
  </si>
  <si>
    <t>30302</t>
  </si>
  <si>
    <t>532628210000000025058</t>
  </si>
  <si>
    <t>车辆运行维护费</t>
  </si>
  <si>
    <t>30231</t>
  </si>
  <si>
    <t>公务用车运行维护费</t>
  </si>
  <si>
    <t>532628210000000025059</t>
  </si>
  <si>
    <t>公务交通补贴</t>
  </si>
  <si>
    <t>30239</t>
  </si>
  <si>
    <t>其他交通费用</t>
  </si>
  <si>
    <t>532628210000000025060</t>
  </si>
  <si>
    <t>工会经费</t>
  </si>
  <si>
    <t>30228</t>
  </si>
  <si>
    <t>532628210000000025064</t>
  </si>
  <si>
    <t>退休公用经费</t>
  </si>
  <si>
    <t>30299</t>
  </si>
  <si>
    <t>其他商品和服务支出</t>
  </si>
  <si>
    <t>532628210000000025065</t>
  </si>
  <si>
    <t>一般公用经费</t>
  </si>
  <si>
    <t>30201</t>
  </si>
  <si>
    <t>办公费</t>
  </si>
  <si>
    <t>30205</t>
  </si>
  <si>
    <t>水费</t>
  </si>
  <si>
    <t>30206</t>
  </si>
  <si>
    <t>电费</t>
  </si>
  <si>
    <t>30211</t>
  </si>
  <si>
    <t>差旅费</t>
  </si>
  <si>
    <t>30226</t>
  </si>
  <si>
    <t>劳务费</t>
  </si>
  <si>
    <t>532628221100000578742</t>
  </si>
  <si>
    <t>失业保险</t>
  </si>
  <si>
    <t>532628231100001222841</t>
  </si>
  <si>
    <t>基础绩效奖(行政)</t>
  </si>
  <si>
    <t>532628231100001222857</t>
  </si>
  <si>
    <t>基础绩效奖(事业)</t>
  </si>
  <si>
    <t>532628251100003671663</t>
  </si>
  <si>
    <t>公用经费安排公务用车运行维护费支出</t>
  </si>
  <si>
    <t>532628251100003671684</t>
  </si>
  <si>
    <t>公用经费安排公务接待费支出</t>
  </si>
  <si>
    <t>30217</t>
  </si>
  <si>
    <t>532628251100003861755</t>
  </si>
  <si>
    <t>遗属生活困难补助资金</t>
  </si>
  <si>
    <t>30305</t>
  </si>
  <si>
    <t>生活补助</t>
  </si>
  <si>
    <t>预算05-1表</t>
  </si>
  <si>
    <t>项目支出预算表（其他运转类、特定目标类项目）</t>
  </si>
  <si>
    <t>项目分类</t>
  </si>
  <si>
    <t>项目单位</t>
  </si>
  <si>
    <t>经济科目编码</t>
  </si>
  <si>
    <t>经济科目名称</t>
  </si>
  <si>
    <t>本年拨款</t>
  </si>
  <si>
    <t>其中：本次下达</t>
  </si>
  <si>
    <t>普通高中教学质量目标绩效资金</t>
  </si>
  <si>
    <t>313 事业发展类</t>
  </si>
  <si>
    <t>532628221100001575177</t>
  </si>
  <si>
    <t>30309</t>
  </si>
  <si>
    <t>奖励金</t>
  </si>
  <si>
    <t>考务费资金</t>
  </si>
  <si>
    <t>532628231100001224861</t>
  </si>
  <si>
    <t>引进高中紧缺教师住房补贴和年度考核优秀奖补助资金</t>
  </si>
  <si>
    <t>532628231100001225868</t>
  </si>
  <si>
    <t>教育督导工作经费资金</t>
  </si>
  <si>
    <t>532628231100001226210</t>
  </si>
  <si>
    <t>基础教育学校校长职级制改革工作资金</t>
  </si>
  <si>
    <t>532628231100001273563</t>
  </si>
  <si>
    <t>生源地信用助学贷款风险补偿金项目资金</t>
  </si>
  <si>
    <t>532628231100001394619</t>
  </si>
  <si>
    <t>30308</t>
  </si>
  <si>
    <t>助学金</t>
  </si>
  <si>
    <t>公费师范生培养经费县级资金</t>
  </si>
  <si>
    <t>532628231100001660992</t>
  </si>
  <si>
    <t>三名工程补助县级资金</t>
  </si>
  <si>
    <t>532628241100002326379</t>
  </si>
  <si>
    <t>30216</t>
  </si>
  <si>
    <t>培训费</t>
  </si>
  <si>
    <t>德育星级学校项目县级资金</t>
  </si>
  <si>
    <t>532628241100002326580</t>
  </si>
  <si>
    <t>等级学校和现代教育示范校（园）督导评估县级资金</t>
  </si>
  <si>
    <t>532628241100002351055</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</si>
  <si>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</si>
  <si>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</si>
  <si>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</si>
  <si>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</si>
  <si>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</si>
  <si>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</si>
  <si>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</si>
  <si>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</si>
  <si>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</si>
  <si>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</si>
  <si>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</si>
  <si>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</si>
  <si>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等级学校和现代教育示范校（园）督导评估县级资金：175万元</t>
  </si>
  <si>
    <t>产出指标</t>
  </si>
  <si>
    <t>数量指标</t>
  </si>
  <si>
    <t>获补对象数</t>
  </si>
  <si>
    <t>=</t>
  </si>
  <si>
    <t>15</t>
  </si>
  <si>
    <t>所</t>
  </si>
  <si>
    <t>定量指标</t>
  </si>
  <si>
    <t>反映获补助人员、企业的数量情况，也适用补贴、资助等形式的补助。</t>
  </si>
  <si>
    <t>效益指标</t>
  </si>
  <si>
    <t>社会效益</t>
  </si>
  <si>
    <t>政策知晓率</t>
  </si>
  <si>
    <t>&gt;=</t>
  </si>
  <si>
    <t>90</t>
  </si>
  <si>
    <t>%</t>
  </si>
  <si>
    <t>反映补助政策的宣传效果情况。
政策知晓率=调查中补助政策知晓人数/调查总人数*100%</t>
  </si>
  <si>
    <t>满意度指标</t>
  </si>
  <si>
    <t>服务对象满意度</t>
  </si>
  <si>
    <t>受益对象满意度</t>
  </si>
  <si>
    <t>反映获补助受益对象的满意程度。</t>
  </si>
  <si>
    <t>元</t>
  </si>
  <si>
    <t>创建为州级德育五星级学校的，由州级财政给予一次性创建经费补助10万元，评定为州级德育四星级、三星级学校的，分别给予一次性创建经费补助5万元、3万元，州直学校的补助经费由州级财政保障，其余学校补助经费由县市级财政保障。
2022年10所三星级，4所四星级，10*3+4*5=50万元；2023年三星级7所，四星级5所，3*7+5*5=46万；</t>
  </si>
  <si>
    <t>累计获补对象数</t>
  </si>
  <si>
    <t>41</t>
  </si>
  <si>
    <t>人(人次、家)</t>
  </si>
  <si>
    <t>质量指标</t>
  </si>
  <si>
    <t>获补覆盖率</t>
  </si>
  <si>
    <t>100</t>
  </si>
  <si>
    <t>获补覆盖率=实际获得补助人数（企业数）/申请符合标准人数（企业数）*100%</t>
  </si>
  <si>
    <t>三名工程补助县级资金：</t>
  </si>
  <si>
    <t>三名工程涉及数</t>
  </si>
  <si>
    <t>个</t>
  </si>
  <si>
    <t>文政办发〔2022〕125号</t>
  </si>
  <si>
    <t>时效指标</t>
  </si>
  <si>
    <t>发放及时率</t>
  </si>
  <si>
    <t>用于开做教育督导工作的经费：10万元；义务教育质量监测工作经费6.2万元。</t>
  </si>
  <si>
    <t>政策宣传次数</t>
  </si>
  <si>
    <t>次</t>
  </si>
  <si>
    <t>定性指标</t>
  </si>
  <si>
    <t>公费师范生培养经费资金：资金分配应为省：州：县=85：7.5：7.5=41.65：3.675:3.675（万元），9800元/人。</t>
  </si>
  <si>
    <t>文财教〔2022〕142号</t>
  </si>
  <si>
    <t>引进高中紧缺教师住房补贴和年度考核优秀奖补助资金（根据文件规定，高中紧缺人才住房补助20万元，每两年兑现一次，每次兑现50%。目前工作已满4年，2024年将根据考核情况兑现第二次住房补助资金。）</t>
  </si>
  <si>
    <t>富办发〔2011〕15号</t>
  </si>
  <si>
    <t>考务费</t>
  </si>
  <si>
    <t>生源地信用助学贷款风险补偿金项目资金：按当年贷款发生额的5%确定总额。依据教育领域财政事权划分改革精神（文政办发〔2020〕142号），风险补偿金由中央和地方分担，考入中央部属高校和跨省就读所需经费，由中央财政承担支出责任；考入省内院校所需经费,由中央财政与地方财政按照5:5分担，地方承担部分经费由省、州市、县、高校按照4:2:2:2分担。</t>
  </si>
  <si>
    <t>云财教〔2021〕280号</t>
  </si>
  <si>
    <t>基础教育学校校长职级制改革工作资金：30万元</t>
  </si>
  <si>
    <t>富政办发〔2021〕99号</t>
  </si>
  <si>
    <t>预算09-2表</t>
  </si>
  <si>
    <t>德育星级学校项目县级资金绩效目标表</t>
  </si>
  <si>
    <t>（2025年度）</t>
  </si>
  <si>
    <t>项目负责人及电话</t>
  </si>
  <si>
    <t>张厚彦18183761735</t>
  </si>
  <si>
    <t>主管部门</t>
  </si>
  <si>
    <t>实施单位</t>
  </si>
  <si>
    <t>资金情况
（万元）</t>
  </si>
  <si>
    <t>年度资金总额：</t>
  </si>
  <si>
    <t>91万元</t>
  </si>
  <si>
    <t>其中：财政拨款（每项资金的名称和规模）</t>
  </si>
  <si>
    <t xml:space="preserve">             其他资金</t>
  </si>
  <si>
    <t>总
体
目
标</t>
  </si>
  <si>
    <t>年度目标</t>
  </si>
  <si>
    <t>用于奖金德育工作开展优秀的学校的专项资金。</t>
  </si>
  <si>
    <t>绩
效
指
标</t>
  </si>
  <si>
    <t>&gt;=100</t>
  </si>
  <si>
    <t>成本指标</t>
  </si>
  <si>
    <t>经济效益指标</t>
  </si>
  <si>
    <t>社会效益
指标</t>
  </si>
  <si>
    <t>&gt;=90</t>
  </si>
  <si>
    <t>生态效益指标</t>
  </si>
  <si>
    <t>可持续影响指标</t>
  </si>
  <si>
    <t>服务对象
满意度指标</t>
  </si>
  <si>
    <t>预算09-3表</t>
  </si>
  <si>
    <t>等级学校和现代教育示范校（园）督导评估县级资金绩效目标表</t>
  </si>
  <si>
    <t>175万元</t>
  </si>
  <si>
    <t>用于2024年示范校（园）督导评估的项目支出。</t>
  </si>
  <si>
    <t>预算09-4表</t>
  </si>
  <si>
    <t>公费师范生培养经费县级资金绩效目标表</t>
  </si>
  <si>
    <t>3.31万元</t>
  </si>
  <si>
    <t>用于2024年公费师范生培养经费资金支出。</t>
  </si>
  <si>
    <t>&gt;=1</t>
  </si>
  <si>
    <t>预算09-5表</t>
  </si>
  <si>
    <t>基础教育学校校长职级制改革工作资金绩效目标表</t>
  </si>
  <si>
    <t>60万元</t>
  </si>
  <si>
    <t>用于2024年基础教育学校校长职级制改革的工作经费支出。</t>
  </si>
  <si>
    <t>预算09-6表</t>
  </si>
  <si>
    <t>教育督导工作经费资金绩效目标表</t>
  </si>
  <si>
    <t>6万元</t>
  </si>
  <si>
    <t>用于教育督导工作经费16.2万元，其中，教育督导工作经费10万元；义务教育质量监测工作经费6.2万元。</t>
  </si>
  <si>
    <t>预算09-8表</t>
  </si>
  <si>
    <t>考务费资金绩效目标表</t>
  </si>
  <si>
    <t>150万元</t>
  </si>
  <si>
    <t>用于中、小学，普通高中考务费的支出。</t>
  </si>
  <si>
    <t>预算09-9表</t>
  </si>
  <si>
    <t>普通高中教学质量目标绩效资金绩效目标表</t>
  </si>
  <si>
    <t>500万元</t>
  </si>
  <si>
    <t>用于2024年度普通高中教学质量目标绩效资金的支出。</t>
  </si>
  <si>
    <t>预算09-10表</t>
  </si>
  <si>
    <t>三名工程补助县级资金绩效目标表</t>
  </si>
  <si>
    <t>15万元</t>
  </si>
  <si>
    <t>用于2024年学前教育培训费10万元、初中教育培训费5万元。</t>
  </si>
  <si>
    <t>&gt;=2</t>
  </si>
  <si>
    <t>预算09-11表</t>
  </si>
  <si>
    <t>生源地信用助学贷款风险补偿金项目资金绩效目标表</t>
  </si>
  <si>
    <t>16.83万元</t>
  </si>
  <si>
    <t>用于2024年生源地信用助学贷款风险补偿金项目。</t>
  </si>
  <si>
    <t>预算09-12表</t>
  </si>
  <si>
    <t>引进高中紧缺教师住房补贴和年度考核优秀奖补助资金绩效目标表</t>
  </si>
  <si>
    <t>77万元</t>
  </si>
  <si>
    <t>用于2024年度引进高中紧缺教师住房补贴和年度考核优秀奖补助资金支出。</t>
  </si>
  <si>
    <t>预算05-3表</t>
  </si>
  <si>
    <t>项目支出绩效目标表（另文下达）</t>
  </si>
  <si>
    <t>本单位无此事项内容公开，故此表为空表</t>
  </si>
  <si>
    <t>预算06表</t>
  </si>
  <si>
    <t>政府性基金预算支出预算表</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</si>
  <si>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</si>
  <si>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</si>
  <si>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</si>
  <si>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</si>
  <si>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</si>
  <si>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</si>
  <si>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</si>
  <si>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</si>
  <si>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</si>
  <si>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</si>
  <si>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</si>
  <si>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</si>
  <si>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</si>
  <si>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政府购买服务预算表</t>
  </si>
  <si>
    <t>政府购买服务项目</t>
  </si>
  <si>
    <t>政府购买服务指导性目录代码</t>
  </si>
  <si>
    <t>所属服务类别</t>
  </si>
  <si>
    <t>所属服务领域</t>
  </si>
  <si>
    <t>购买内容简述</t>
  </si>
  <si>
    <t>预算09-1表</t>
  </si>
  <si>
    <t>对下转移支付预算表</t>
  </si>
  <si>
    <t>单位名称（项目）</t>
  </si>
  <si>
    <t>地区</t>
  </si>
  <si>
    <t>政府性基金</t>
  </si>
  <si>
    <t>文山市</t>
  </si>
  <si>
    <t>砚山县</t>
  </si>
  <si>
    <t>西畴县</t>
  </si>
  <si>
    <t>麻栗坡县</t>
  </si>
  <si>
    <t>马关县</t>
  </si>
  <si>
    <t>丘北县</t>
  </si>
  <si>
    <t>广南县</t>
  </si>
  <si>
    <t>富宁县</t>
  </si>
  <si>
    <t>对下转移支付绩效目标表</t>
  </si>
  <si>
    <t>预算15表</t>
  </si>
  <si>
    <t>新增资产配置表</t>
  </si>
  <si>
    <t>单位名称：富宁县教育体育局</t>
  </si>
  <si>
    <t>资产类别</t>
  </si>
  <si>
    <t>资产分类代码.名称</t>
  </si>
  <si>
    <t>资产名称</t>
  </si>
  <si>
    <t>计量单位</t>
  </si>
  <si>
    <t>财政部门批复数（元）</t>
  </si>
  <si>
    <t>单价</t>
  </si>
  <si>
    <t>金额</t>
  </si>
  <si>
    <t/>
  </si>
  <si>
    <t>7,068.00</t>
  </si>
  <si>
    <t>1,242,462.00</t>
  </si>
  <si>
    <t>4,168,394.00</t>
  </si>
  <si>
    <t>105001 富宁县教育体育局</t>
  </si>
  <si>
    <t>A02 设备</t>
  </si>
  <si>
    <t>A02010105 台式计算机</t>
  </si>
  <si>
    <t>办公电脑（国产）</t>
  </si>
  <si>
    <t>台</t>
  </si>
  <si>
    <t>42</t>
  </si>
  <si>
    <t>预算16表</t>
  </si>
  <si>
    <t>上级补助项目支出预算表</t>
  </si>
  <si>
    <t>单位名称：富宁县教育体育局（本级）</t>
  </si>
  <si>
    <t>上级补助</t>
  </si>
  <si>
    <t>预算17表</t>
  </si>
  <si>
    <t>部门项目中期规划预算表</t>
  </si>
  <si>
    <t>项目级次</t>
  </si>
  <si>
    <t>2024年</t>
  </si>
  <si>
    <t>2025年</t>
  </si>
  <si>
    <t>2026年</t>
  </si>
  <si>
    <t>112 社会保障缴费</t>
  </si>
  <si>
    <t>工伤保险欠缴资金</t>
  </si>
  <si>
    <t>本级</t>
  </si>
  <si>
    <t>失业保险欠缴资金</t>
  </si>
  <si>
    <t>养老保险欠缴资金</t>
  </si>
  <si>
    <t>公务员医疗补助欠缴资金</t>
  </si>
  <si>
    <t>事业单位基本医疗保险（含生育保险）欠缴资金</t>
  </si>
  <si>
    <t>社会保险欠缴资金</t>
  </si>
  <si>
    <t>311 专项业务类</t>
  </si>
  <si>
    <t>教育事业报表统计资金</t>
  </si>
  <si>
    <t>18.部门整体支出绩效目标表</t>
  </si>
  <si>
    <t>部门名称</t>
  </si>
  <si>
    <t>富宁县教育体育局（本级）</t>
  </si>
  <si>
    <t>内容</t>
  </si>
  <si>
    <t>说明</t>
  </si>
  <si>
    <t>部门总体目标</t>
  </si>
  <si>
    <t>部门职责</t>
  </si>
  <si>
    <t>（一）部门主要职责
1.全面贯彻党和国家的教育、体育工作方针，落实国家有关教育、体育的法律、法规，贯彻落实党和国家的教育方针政策、法律法规，全面实施初中阶段义务教育，完成初中段学历教育，培养全面发展的合格人才，努力办好人民满意的民族教育。
2、研究拟定全校教育发展战略法，贯彻执行党和国家的教育方针、政策、法规。研究拟定学校发展规划和年度计划，组织实施教育体制和办学体制改革。
3、管理和指导学校基础教育工作；确保普及九年义务教育工作成果。
4、管理学校教育经费；管理学校教育经费，执行财务管理制度。提出财政预算内教育经费预算方案的实施计划，负责管理县下达的教育经费以及其他款项的教育经费及经费使用情况的落实。
5、负责和指导学校教职工的思想政治工作，规划学校品德教育、体育卫生教育、艺术教育和国防教育工作；负责做好社会治安综合治理及安全保卫工作。
6、负责学校人员工资、教师资格认定、职称评审及人事管理、考核和工作岗位调整，服从上级管理教育内部人才市场，落实推进教育系统人事制度改革。
7.指导学校师生思想政治工作，精神文明建设工作、德育工作、教育教学工作、体卫工作，美育工作和国防教育等工作。
8.主管郎恒片区的招生和学籍管理工作，组织学生中考报名工作。
9.规划、指导并推动学校教育科研工作。
10.完成县委县政府教体局交办的其他事项。</t>
  </si>
  <si>
    <t>根据三定方案归纳</t>
  </si>
  <si>
    <t>总体绩效目标
（2024-2026年期间）</t>
  </si>
  <si>
    <t>1、“以人为本”抓管理，为教师营造民主和谐的工作环境:把用心构建和谐学校作为工作方向树立“以人为本”的管理思想；
2、用心构建和谐校园，为学生创设良好的学习和生活环境；
3、加强学生安全意识的培养，强化学校安全工作的执行力。完成对学生进行安全教育及德育教育工作。
4、完成教体局目标考核相关任务、达成教务处制定的教育教学活动。教研活动等。                                                      
5、完成学校教学设施器材维修维护、及相关改造工程。</t>
  </si>
  <si>
    <t>根据部门职责，中长期规划，各级党委，各级政府要求归纳</t>
  </si>
  <si>
    <t>部门年度目标</t>
  </si>
  <si>
    <t>预算年度（2024年）
绩效目标</t>
  </si>
  <si>
    <t>(一）加强思想政治工作，为学校发展提供强有力的思想保证；
（二）加强德育工作建设，全面推进素质教育；
（三）加强教学研究与改革，促进素质教育的全面发展；
（四）强化党务、工团建设，促进学校各项工作健康协调发展；
（五）改善办学条件，切实关心改善师生学习生活。</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</si>
  <si>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</si>
  <si>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</si>
  <si>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</si>
  <si>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</si>
  <si>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</si>
  <si>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</si>
  <si>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</si>
  <si>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</si>
  <si>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</si>
  <si>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一、加强思想建设，夯实党建工作基础；二、推动工作融合，提升教育教学质量；三、加强基础建设，巩固教育脱贫攻坚成果；四、强化资源整合，促进教育体育深度融合；五、强化培训交流，提升教师队伍素质；六、落实“一岗双责”，构建平安和谐校园；七、继续压实责任，推进创卫爱卫工作；八、开展督导评估，提升学校发展内涵；九、坚持多措并举，推进各类教育协调发展。</t>
  </si>
  <si>
    <t>基本养老保险</t>
  </si>
  <si>
    <t>三、部门整体支出绩效指标</t>
  </si>
  <si>
    <t>绩效指标</t>
  </si>
  <si>
    <t>评（扣）分标准</t>
  </si>
  <si>
    <t>绩效指标设定依据及指标值数据来源</t>
  </si>
  <si>
    <t xml:space="preserve">二级指标 </t>
  </si>
  <si>
    <t>小学生均公用经费（非寄宿制学生）</t>
  </si>
  <si>
    <t>元/学年</t>
  </si>
  <si>
    <t>001</t>
  </si>
  <si>
    <t>小学生均公用经费标准</t>
  </si>
  <si>
    <t>小学生均公用经费（寄宿制学生）</t>
  </si>
  <si>
    <t>初中生均公用经费（非寄宿制学生）</t>
  </si>
  <si>
    <t>850</t>
  </si>
  <si>
    <t>初中生均公用经费标准</t>
  </si>
  <si>
    <t>初中生均公用经费（寄宿制学生）</t>
  </si>
  <si>
    <t>1250</t>
  </si>
  <si>
    <t>营养膳食补助</t>
  </si>
  <si>
    <t>1000</t>
  </si>
  <si>
    <t>营养膳食补助标准标准</t>
  </si>
  <si>
    <t>义务教育家庭经济困难学生生活补助</t>
  </si>
  <si>
    <t>500</t>
  </si>
  <si>
    <t>002</t>
  </si>
  <si>
    <t>义务教育家庭经济困难学生生活补助标准</t>
  </si>
  <si>
    <t>社会效益指标</t>
  </si>
  <si>
    <t>促进教育公平，减轻贫困家庭的经济负担,确保贫困学子顺利完成学业</t>
  </si>
  <si>
    <t>效果明显</t>
  </si>
  <si>
    <t>年</t>
  </si>
  <si>
    <t>促进教育事业健康发展</t>
  </si>
  <si>
    <t>长期</t>
  </si>
  <si>
    <t>促进教育事业长期健康发展</t>
  </si>
  <si>
    <t>服务对象满意度指标</t>
  </si>
  <si>
    <t>受益群众满意度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</si>
</sst>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60">
    <font>
      <sz val="9"/>
      <color rgb="FF000000"/>
      <name val="宋体"/>
      <charset val="134"/>
    </font>
    <font>
      <sz val="10"/>
      <name val="Arial"/>
      <charset val="134"/>
    </font>
    <font>
      <sz val="11"/>
      <color rgb="FF000000"/>
      <name val="宋体"/>
      <charset val="134"/>
    </font>
    <font>
      <b/>
      <sz val="24"/>
      <color rgb="FF000000"/>
      <name val="宋体"/>
      <charset val="134"/>
    </font>
    <font>
      <b/>
      <sz val="11"/>
      <color rgb="FF000000"/>
      <name val="宋体"/>
      <charset val="134"/>
    </font>
    <font>
      <sz val="9"/>
      <name val="宋体"/>
      <charset val="0"/>
    </font>
    <font>
      <sz val="12"/>
      <color rgb="FF000000"/>
      <name val="宋体"/>
      <charset val="134"/>
    </font>
    <font>
      <sz val="9"/>
      <name val="宋体"/>
      <charset val="134"/>
    </font>
    <font>
      <sz val="10"/>
      <name val="宋体"/>
      <charset val="134"/>
    </font>
    <font>
      <sz val="10"/>
      <color rgb="FF000000"/>
      <name val="宋体"/>
      <charset val="134"/>
    </font>
    <font>
      <b/>
      <sz val="23"/>
      <color rgb="FF000000"/>
      <name val="宋体"/>
      <charset val="134"/>
    </font>
    <font>
      <sz val="10"/>
      <name val="Arial"/>
      <charset val="0"/>
    </font>
    <font>
      <sz val="23"/>
      <color indexed="8"/>
      <name val="方正小标宋简体"/>
      <charset val="134"/>
    </font>
    <font>
      <b/>
      <sz val="23"/>
      <color indexed="8"/>
      <name val="宋体"/>
      <charset val="134"/>
    </font>
    <font>
      <sz val="11"/>
      <color indexed="8"/>
      <name val="宋体"/>
      <charset val="134"/>
    </font>
    <font>
      <sz val="12"/>
      <color indexed="8"/>
      <name val="宋体"/>
      <charset val="134"/>
    </font>
    <font>
      <sz val="11"/>
      <color theme="1"/>
      <name val="宋体"/>
      <charset val="134"/>
      <scheme val="minor"/>
    </font>
    <font>
      <b/>
      <sz val="21"/>
      <color rgb="FF000000"/>
      <name val="SimSun"/>
      <charset val="134"/>
    </font>
    <font>
      <sz val="9"/>
      <color rgb="FF000000"/>
      <name val="宋体"/>
      <charset val="134"/>
      <scheme val="minor"/>
    </font>
    <font>
      <sz val="10"/>
      <color rgb="FF000000"/>
      <name val="宋体"/>
      <charset val="134"/>
      <scheme val="minor"/>
    </font>
    <font>
      <sz val="11"/>
      <color rgb="FF000000"/>
      <name val="宋体"/>
      <charset val="134"/>
      <scheme val="minor"/>
    </font>
    <font>
      <sz val="11.25"/>
      <name val="Calibri"/>
      <charset val="134"/>
    </font>
    <font>
      <sz val="9"/>
      <color rgb="FF000000"/>
      <name val="Calibri"/>
      <charset val="134"/>
    </font>
    <font>
      <sz val="10"/>
      <color rgb="FFFFFFFF"/>
      <name val="宋体"/>
      <charset val="134"/>
      <scheme val="minor"/>
    </font>
    <font>
      <sz val="12"/>
      <name val="宋体"/>
      <charset val="134"/>
    </font>
    <font>
      <sz val="11"/>
      <name val="宋体"/>
      <charset val="134"/>
    </font>
    <font>
      <sz val="12"/>
      <name val="黑体"/>
      <charset val="134"/>
    </font>
    <font>
      <b/>
      <sz val="16"/>
      <name val="宋体"/>
      <charset val="134"/>
    </font>
    <font>
      <sz val="10"/>
      <color theme="1"/>
      <name val="宋体"/>
      <charset val="134"/>
      <scheme val="minor"/>
    </font>
    <font>
      <sz val="10"/>
      <color theme="1"/>
      <name val="宋体"/>
      <charset val="134"/>
    </font>
    <font>
      <sz val="12"/>
      <name val="Arial"/>
      <charset val="0"/>
    </font>
    <font>
      <sz val="10"/>
      <name val="SimSun"/>
      <charset val="134"/>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21"/>
      <color rgb="FF000000"/>
      <name val="Microsoft YaHei"/>
      <charset val="134"/>
    </font>
    <font>
      <b/>
      <sz val="11.25"/>
      <color rgb="FF000000"/>
      <name val="Calibri"/>
      <charset val="134"/>
    </font>
    <font>
      <sz val="11.25"/>
      <color rgb="FF000000"/>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bottom/>
      <diagonal/>
    </border>
    <border>
      <left/>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top"/>
      <protection locked="0"/>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6" fillId="6" borderId="27"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28" applyNumberFormat="0" applyFill="0" applyAlignment="0" applyProtection="0">
      <alignment vertical="center"/>
    </xf>
    <xf numFmtId="0" fontId="47" fillId="0" borderId="28" applyNumberFormat="0" applyFill="0" applyAlignment="0" applyProtection="0">
      <alignment vertical="center"/>
    </xf>
    <xf numFmtId="0" fontId="48" fillId="0" borderId="29" applyNumberFormat="0" applyFill="0" applyAlignment="0" applyProtection="0">
      <alignment vertical="center"/>
    </xf>
    <xf numFmtId="0" fontId="48" fillId="0" borderId="0" applyNumberFormat="0" applyFill="0" applyBorder="0" applyAlignment="0" applyProtection="0">
      <alignment vertical="center"/>
    </xf>
    <xf numFmtId="0" fontId="49" fillId="7" borderId="30" applyNumberFormat="0" applyAlignment="0" applyProtection="0">
      <alignment vertical="center"/>
    </xf>
    <xf numFmtId="0" fontId="50" fillId="8" borderId="31" applyNumberFormat="0" applyAlignment="0" applyProtection="0">
      <alignment vertical="center"/>
    </xf>
    <xf numFmtId="0" fontId="51" fillId="8" borderId="30" applyNumberFormat="0" applyAlignment="0" applyProtection="0">
      <alignment vertical="center"/>
    </xf>
    <xf numFmtId="0" fontId="52" fillId="9" borderId="32" applyNumberFormat="0" applyAlignment="0" applyProtection="0">
      <alignment vertical="center"/>
    </xf>
    <xf numFmtId="0" fontId="53" fillId="0" borderId="33" applyNumberFormat="0" applyFill="0" applyAlignment="0" applyProtection="0">
      <alignment vertical="center"/>
    </xf>
    <xf numFmtId="0" fontId="54" fillId="0" borderId="34" applyNumberFormat="0" applyFill="0" applyAlignment="0" applyProtection="0">
      <alignment vertical="center"/>
    </xf>
    <xf numFmtId="0" fontId="55" fillId="10" borderId="0" applyNumberFormat="0" applyBorder="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8" fillId="16" borderId="0" applyNumberFormat="0" applyBorder="0" applyAlignment="0" applyProtection="0">
      <alignment vertical="center"/>
    </xf>
    <xf numFmtId="0" fontId="58" fillId="17" borderId="0" applyNumberFormat="0" applyBorder="0" applyAlignment="0" applyProtection="0">
      <alignment vertical="center"/>
    </xf>
    <xf numFmtId="0" fontId="59" fillId="18" borderId="0" applyNumberFormat="0" applyBorder="0" applyAlignment="0" applyProtection="0">
      <alignment vertical="center"/>
    </xf>
    <xf numFmtId="0" fontId="59" fillId="19" borderId="0" applyNumberFormat="0" applyBorder="0" applyAlignment="0" applyProtection="0">
      <alignment vertical="center"/>
    </xf>
    <xf numFmtId="0" fontId="58" fillId="20" borderId="0" applyNumberFormat="0" applyBorder="0" applyAlignment="0" applyProtection="0">
      <alignment vertical="center"/>
    </xf>
    <xf numFmtId="0" fontId="58" fillId="21" borderId="0" applyNumberFormat="0" applyBorder="0" applyAlignment="0" applyProtection="0">
      <alignment vertical="center"/>
    </xf>
    <xf numFmtId="0" fontId="59" fillId="22" borderId="0" applyNumberFormat="0" applyBorder="0" applyAlignment="0" applyProtection="0">
      <alignment vertical="center"/>
    </xf>
    <xf numFmtId="0" fontId="59" fillId="23" borderId="0" applyNumberFormat="0" applyBorder="0" applyAlignment="0" applyProtection="0">
      <alignment vertical="center"/>
    </xf>
    <xf numFmtId="0" fontId="58" fillId="24" borderId="0" applyNumberFormat="0" applyBorder="0" applyAlignment="0" applyProtection="0">
      <alignment vertical="center"/>
    </xf>
    <xf numFmtId="0" fontId="58" fillId="25" borderId="0" applyNumberFormat="0" applyBorder="0" applyAlignment="0" applyProtection="0">
      <alignment vertical="center"/>
    </xf>
    <xf numFmtId="0" fontId="59" fillId="26" borderId="0" applyNumberFormat="0" applyBorder="0" applyAlignment="0" applyProtection="0">
      <alignment vertical="center"/>
    </xf>
    <xf numFmtId="0" fontId="59" fillId="27" borderId="0" applyNumberFormat="0" applyBorder="0" applyAlignment="0" applyProtection="0">
      <alignment vertical="center"/>
    </xf>
    <xf numFmtId="0" fontId="58" fillId="28" borderId="0" applyNumberFormat="0" applyBorder="0" applyAlignment="0" applyProtection="0">
      <alignment vertical="center"/>
    </xf>
    <xf numFmtId="0" fontId="58" fillId="29" borderId="0" applyNumberFormat="0" applyBorder="0" applyAlignment="0" applyProtection="0">
      <alignment vertical="center"/>
    </xf>
    <xf numFmtId="0" fontId="59" fillId="30" borderId="0" applyNumberFormat="0" applyBorder="0" applyAlignment="0" applyProtection="0">
      <alignment vertical="center"/>
    </xf>
    <xf numFmtId="0" fontId="59" fillId="31" borderId="0" applyNumberFormat="0" applyBorder="0" applyAlignment="0" applyProtection="0">
      <alignment vertical="center"/>
    </xf>
    <xf numFmtId="0" fontId="58" fillId="32" borderId="0" applyNumberFormat="0" applyBorder="0" applyAlignment="0" applyProtection="0">
      <alignment vertical="center"/>
    </xf>
    <xf numFmtId="0" fontId="58" fillId="33" borderId="0" applyNumberFormat="0" applyBorder="0" applyAlignment="0" applyProtection="0">
      <alignment vertical="center"/>
    </xf>
    <xf numFmtId="0" fontId="59" fillId="34" borderId="0" applyNumberFormat="0" applyBorder="0" applyAlignment="0" applyProtection="0">
      <alignment vertical="center"/>
    </xf>
    <xf numFmtId="0" fontId="59" fillId="35" borderId="0" applyNumberFormat="0" applyBorder="0" applyAlignment="0" applyProtection="0">
      <alignment vertical="center"/>
    </xf>
    <xf numFmtId="0" fontId="58" fillId="36" borderId="0" applyNumberFormat="0" applyBorder="0" applyAlignment="0" applyProtection="0">
      <alignment vertical="center"/>
    </xf>
    <xf numFmtId="176" fontId="7" fillId="0" borderId="3">
      <alignment horizontal="right" vertical="center"/>
    </xf>
    <xf numFmtId="49" fontId="7" fillId="0" borderId="3">
      <alignment horizontal="left" vertical="center" wrapText="1"/>
    </xf>
    <xf numFmtId="176" fontId="7" fillId="0" borderId="3">
      <alignment horizontal="right" vertical="center"/>
    </xf>
    <xf numFmtId="177" fontId="7" fillId="0" borderId="3">
      <alignment horizontal="right" vertical="center"/>
    </xf>
    <xf numFmtId="178" fontId="7" fillId="0" borderId="3">
      <alignment horizontal="right" vertical="center"/>
    </xf>
    <xf numFmtId="179" fontId="7" fillId="0" borderId="3">
      <alignment horizontal="right" vertical="center"/>
    </xf>
    <xf numFmtId="10" fontId="7" fillId="0" borderId="3">
      <alignment horizontal="right" vertical="center"/>
    </xf>
    <xf numFmtId="180" fontId="7" fillId="0" borderId="3">
      <alignment horizontal="right" vertical="center"/>
    </xf>
    <xf numFmtId="0" fontId="7" fillId="0" borderId="0">
      <alignment vertical="top"/>
      <protection locked="0"/>
    </xf>
    <xf numFmtId="0" fontId="8" fillId="0" borderId="0"/>
    <xf numFmtId="0" fontId="24" fillId="0" borderId="0">
      <alignment vertical="center"/>
    </xf>
    <xf numFmtId="0" fontId="11" fillId="0" borderId="0"/>
    <xf numFmtId="0" fontId="8" fillId="0" borderId="0"/>
  </cellStyleXfs>
  <cellXfs count="336">
    <xf numFmtId="0" fontId="0" fillId="0" borderId="0" xfId="0" applyFont="1">
      <alignment vertical="top"/>
      <protection locked="0"/>
    </xf>
    <xf numFmtId="0" fontId="1" fillId="0" borderId="0" xfId="0" applyNumberFormat="1" applyFont="1" applyFill="1" applyBorder="1" applyAlignment="1" applyProtection="1">
      <alignment vertical="top"/>
    </xf>
    <xf numFmtId="0" fontId="2" fillId="0" borderId="0" xfId="57" applyNumberFormat="1" applyFont="1" applyFill="1" applyBorder="1" applyAlignment="1" applyProtection="1">
      <alignment vertical="top"/>
    </xf>
    <xf numFmtId="0" fontId="0" fillId="0" borderId="0" xfId="0" applyFill="1" applyAlignment="1" applyProtection="1">
      <alignment vertical="center"/>
    </xf>
    <xf numFmtId="0" fontId="3" fillId="2" borderId="1" xfId="57" applyFont="1" applyFill="1" applyBorder="1" applyAlignment="1" applyProtection="1">
      <alignment horizontal="center" vertical="center"/>
    </xf>
    <xf numFmtId="0" fontId="3" fillId="2" borderId="2" xfId="57" applyFont="1" applyFill="1" applyBorder="1" applyAlignment="1" applyProtection="1">
      <alignment horizontal="center" vertical="center"/>
    </xf>
    <xf numFmtId="0" fontId="2" fillId="0" borderId="3" xfId="57" applyFont="1" applyFill="1" applyBorder="1" applyAlignment="1" applyProtection="1">
      <alignment horizontal="center" vertical="center"/>
    </xf>
    <xf numFmtId="0" fontId="0" fillId="3" borderId="1" xfId="57" applyFont="1" applyFill="1" applyBorder="1" applyAlignment="1" applyProtection="1">
      <alignment horizontal="left" vertical="center"/>
    </xf>
    <xf numFmtId="0" fontId="3" fillId="3" borderId="2" xfId="57" applyFont="1" applyFill="1" applyBorder="1" applyAlignment="1" applyProtection="1">
      <alignment horizontal="left" vertical="center"/>
    </xf>
    <xf numFmtId="0" fontId="2" fillId="0" borderId="1"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4" xfId="57" applyFont="1" applyFill="1" applyBorder="1" applyAlignment="1" applyProtection="1">
      <alignment horizontal="center" vertical="center"/>
    </xf>
    <xf numFmtId="49" fontId="2" fillId="0" borderId="3" xfId="57" applyNumberFormat="1" applyFont="1" applyFill="1" applyBorder="1" applyAlignment="1" applyProtection="1">
      <alignment horizontal="center" vertical="center" wrapText="1"/>
    </xf>
    <xf numFmtId="49" fontId="0" fillId="0" borderId="1" xfId="57" applyNumberFormat="1" applyFont="1" applyFill="1" applyBorder="1" applyAlignment="1" applyProtection="1">
      <alignment horizontal="left" vertical="center" wrapText="1"/>
    </xf>
    <xf numFmtId="49" fontId="0" fillId="0" borderId="2" xfId="57" applyNumberFormat="1" applyFont="1" applyFill="1" applyBorder="1" applyAlignment="1" applyProtection="1">
      <alignment horizontal="left" vertical="center" wrapText="1"/>
    </xf>
    <xf numFmtId="0" fontId="2" fillId="0" borderId="5" xfId="57" applyFont="1" applyFill="1" applyBorder="1" applyAlignment="1" applyProtection="1">
      <alignment horizontal="center" vertical="center"/>
    </xf>
    <xf numFmtId="0" fontId="2" fillId="0" borderId="3" xfId="57" applyFont="1" applyFill="1" applyBorder="1" applyAlignment="1" applyProtection="1">
      <alignment horizontal="center" vertical="center" wrapText="1"/>
    </xf>
    <xf numFmtId="0" fontId="0" fillId="0" borderId="1" xfId="57" applyFont="1" applyFill="1" applyBorder="1" applyAlignment="1" applyProtection="1">
      <alignment horizontal="left" vertical="center" wrapText="1"/>
    </xf>
    <xf numFmtId="0" fontId="0" fillId="0" borderId="2" xfId="57" applyFont="1" applyFill="1" applyBorder="1" applyAlignment="1" applyProtection="1">
      <alignment horizontal="left" vertical="center" wrapText="1"/>
    </xf>
    <xf numFmtId="0" fontId="4" fillId="0" borderId="1" xfId="57" applyFont="1" applyFill="1" applyBorder="1" applyAlignment="1" applyProtection="1">
      <alignment horizontal="left" vertical="center"/>
    </xf>
    <xf numFmtId="0" fontId="4" fillId="0" borderId="2" xfId="57" applyFont="1" applyFill="1" applyBorder="1" applyAlignment="1" applyProtection="1">
      <alignment horizontal="left" vertical="center"/>
    </xf>
    <xf numFmtId="49" fontId="2" fillId="0" borderId="6"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0" fontId="2" fillId="0" borderId="6" xfId="57" applyFont="1" applyFill="1" applyBorder="1" applyAlignment="1" applyProtection="1">
      <alignment horizontal="center" vertical="center"/>
    </xf>
    <xf numFmtId="0" fontId="2" fillId="0" borderId="8" xfId="57" applyFont="1" applyFill="1" applyBorder="1" applyAlignment="1" applyProtection="1">
      <alignment horizontal="center" vertical="center"/>
    </xf>
    <xf numFmtId="0" fontId="2" fillId="0" borderId="7" xfId="57" applyFont="1" applyFill="1" applyBorder="1" applyAlignment="1" applyProtection="1">
      <alignment horizontal="center" vertical="center"/>
    </xf>
    <xf numFmtId="49" fontId="2" fillId="0" borderId="9" xfId="57" applyNumberFormat="1" applyFont="1" applyFill="1" applyBorder="1" applyAlignment="1" applyProtection="1">
      <alignment horizontal="center" vertical="center" wrapText="1"/>
    </xf>
    <xf numFmtId="49" fontId="2" fillId="0" borderId="10" xfId="57" applyNumberFormat="1" applyFont="1" applyFill="1" applyBorder="1" applyAlignment="1" applyProtection="1">
      <alignment horizontal="center" vertical="center" wrapText="1"/>
    </xf>
    <xf numFmtId="0" fontId="2" fillId="0" borderId="9" xfId="57" applyFont="1" applyFill="1" applyBorder="1" applyAlignment="1" applyProtection="1">
      <alignment horizontal="center" vertical="center"/>
    </xf>
    <xf numFmtId="0" fontId="2" fillId="0" borderId="11" xfId="57" applyFont="1" applyFill="1" applyBorder="1" applyAlignment="1" applyProtection="1">
      <alignment horizontal="center" vertical="center"/>
    </xf>
    <xf numFmtId="0" fontId="2" fillId="0" borderId="10" xfId="57" applyFont="1" applyFill="1" applyBorder="1" applyAlignment="1" applyProtection="1">
      <alignment horizontal="center" vertical="center"/>
    </xf>
    <xf numFmtId="49" fontId="2" fillId="0" borderId="4" xfId="57" applyNumberFormat="1" applyFont="1" applyFill="1" applyBorder="1" applyAlignment="1" applyProtection="1">
      <alignment horizontal="center" vertical="center" wrapText="1"/>
    </xf>
    <xf numFmtId="49" fontId="0" fillId="0" borderId="12" xfId="57" applyNumberFormat="1" applyFont="1" applyFill="1" applyBorder="1" applyAlignment="1" applyProtection="1">
      <alignment horizontal="left" vertical="center" wrapText="1"/>
    </xf>
    <xf numFmtId="181" fontId="0" fillId="0" borderId="13" xfId="57" applyNumberFormat="1" applyFont="1" applyFill="1" applyBorder="1" applyAlignment="1" applyProtection="1">
      <alignment horizontal="center" vertical="center"/>
    </xf>
    <xf numFmtId="0" fontId="2" fillId="0" borderId="2" xfId="57" applyFont="1" applyFill="1" applyBorder="1" applyAlignment="1" applyProtection="1"/>
    <xf numFmtId="0" fontId="2" fillId="0" borderId="12" xfId="57" applyFont="1" applyFill="1" applyBorder="1" applyAlignment="1" applyProtection="1"/>
    <xf numFmtId="181" fontId="5" fillId="0" borderId="13" xfId="0" applyNumberFormat="1" applyFont="1" applyFill="1" applyBorder="1" applyAlignment="1" applyProtection="1">
      <alignment horizontal="center" vertical="center"/>
    </xf>
    <xf numFmtId="0" fontId="4" fillId="0" borderId="6" xfId="57" applyFont="1" applyFill="1" applyBorder="1" applyAlignment="1" applyProtection="1">
      <alignment horizontal="left" vertical="center"/>
    </xf>
    <xf numFmtId="0" fontId="4" fillId="0" borderId="8" xfId="57" applyFont="1" applyFill="1" applyBorder="1" applyAlignment="1" applyProtection="1">
      <alignment horizontal="left" vertical="center"/>
    </xf>
    <xf numFmtId="0" fontId="4" fillId="0" borderId="1" xfId="57" applyFont="1" applyFill="1" applyBorder="1" applyAlignment="1" applyProtection="1">
      <alignment horizontal="center" vertical="center"/>
    </xf>
    <xf numFmtId="0" fontId="4" fillId="0" borderId="2" xfId="57" applyFont="1" applyFill="1" applyBorder="1" applyAlignment="1" applyProtection="1">
      <alignment horizontal="center" vertical="center"/>
    </xf>
    <xf numFmtId="0" fontId="4" fillId="0" borderId="12" xfId="57" applyFont="1" applyFill="1" applyBorder="1" applyAlignment="1" applyProtection="1">
      <alignment horizontal="center" vertical="center"/>
    </xf>
    <xf numFmtId="49" fontId="6" fillId="0" borderId="4" xfId="57" applyNumberFormat="1" applyFont="1" applyFill="1" applyBorder="1" applyAlignment="1" applyProtection="1">
      <alignment horizontal="center" vertical="center" wrapText="1"/>
    </xf>
    <xf numFmtId="49" fontId="6" fillId="0" borderId="3" xfId="57" applyNumberFormat="1" applyFont="1" applyFill="1" applyBorder="1" applyAlignment="1" applyProtection="1">
      <alignment horizontal="center" vertical="center"/>
    </xf>
    <xf numFmtId="49" fontId="6" fillId="0" borderId="3" xfId="57" applyNumberFormat="1" applyFont="1" applyFill="1" applyBorder="1" applyAlignment="1" applyProtection="1">
      <alignment horizontal="center" vertical="center" wrapText="1"/>
    </xf>
    <xf numFmtId="0" fontId="6" fillId="0" borderId="5" xfId="57" applyFont="1" applyFill="1" applyBorder="1" applyAlignment="1" applyProtection="1">
      <alignment horizontal="center" vertical="center"/>
    </xf>
    <xf numFmtId="49" fontId="0" fillId="0" borderId="3" xfId="57" applyNumberFormat="1" applyFont="1" applyFill="1" applyBorder="1" applyAlignment="1" applyProtection="1">
      <alignment horizontal="center" vertical="center"/>
    </xf>
    <xf numFmtId="0" fontId="0" fillId="0" borderId="3" xfId="57" applyFont="1" applyFill="1" applyBorder="1" applyAlignment="1" applyProtection="1">
      <alignment horizontal="center" vertical="center" wrapText="1"/>
    </xf>
    <xf numFmtId="0" fontId="7" fillId="0" borderId="3" xfId="57" applyFill="1" applyBorder="1" applyAlignment="1" applyProtection="1">
      <alignment horizontal="left" vertical="center" wrapText="1"/>
    </xf>
    <xf numFmtId="0" fontId="0" fillId="0" borderId="5" xfId="57" applyFont="1" applyFill="1" applyBorder="1" applyAlignment="1" applyProtection="1">
      <alignment horizontal="center" vertical="center" wrapText="1"/>
    </xf>
    <xf numFmtId="0" fontId="3" fillId="2" borderId="12" xfId="57" applyFont="1" applyFill="1" applyBorder="1" applyAlignment="1" applyProtection="1">
      <alignment horizontal="center" vertical="center"/>
    </xf>
    <xf numFmtId="0" fontId="3" fillId="3" borderId="12" xfId="57" applyFont="1" applyFill="1" applyBorder="1" applyAlignment="1" applyProtection="1">
      <alignment horizontal="left" vertical="center"/>
    </xf>
    <xf numFmtId="0" fontId="2" fillId="0" borderId="12" xfId="57" applyFont="1" applyFill="1" applyBorder="1" applyAlignment="1" applyProtection="1">
      <alignment horizontal="center" vertical="center"/>
    </xf>
    <xf numFmtId="49" fontId="2" fillId="0" borderId="3" xfId="57" applyNumberFormat="1" applyFont="1" applyFill="1" applyBorder="1" applyAlignment="1" applyProtection="1">
      <alignment vertical="center" wrapText="1"/>
    </xf>
    <xf numFmtId="0" fontId="0" fillId="0" borderId="12" xfId="57" applyFont="1" applyFill="1" applyBorder="1" applyAlignment="1" applyProtection="1">
      <alignment horizontal="left" vertical="center" wrapText="1"/>
    </xf>
    <xf numFmtId="0" fontId="2" fillId="0" borderId="3" xfId="57" applyFont="1" applyFill="1" applyBorder="1" applyAlignment="1" applyProtection="1">
      <alignment vertical="center" wrapText="1"/>
    </xf>
    <xf numFmtId="0" fontId="4" fillId="0" borderId="12" xfId="57" applyFont="1" applyFill="1" applyBorder="1" applyAlignment="1" applyProtection="1">
      <alignment horizontal="left" vertical="center"/>
    </xf>
    <xf numFmtId="0" fontId="0" fillId="0" borderId="12" xfId="57" applyFont="1" applyFill="1" applyBorder="1" applyAlignment="1" applyProtection="1">
      <alignment horizontal="right" vertical="center"/>
    </xf>
    <xf numFmtId="181" fontId="7" fillId="0" borderId="13" xfId="0" applyNumberFormat="1" applyFont="1" applyFill="1" applyBorder="1" applyAlignment="1" applyProtection="1">
      <alignment horizontal="center" vertical="center"/>
    </xf>
    <xf numFmtId="0" fontId="4" fillId="0" borderId="7" xfId="57" applyFont="1" applyFill="1" applyBorder="1" applyAlignment="1" applyProtection="1">
      <alignment horizontal="left" vertical="center"/>
    </xf>
    <xf numFmtId="49" fontId="6" fillId="0" borderId="4" xfId="57" applyNumberFormat="1" applyFont="1" applyFill="1" applyBorder="1" applyAlignment="1" applyProtection="1">
      <alignment horizontal="center" vertical="center"/>
    </xf>
    <xf numFmtId="0" fontId="0" fillId="0" borderId="5" xfId="57" applyFont="1" applyFill="1" applyBorder="1" applyAlignment="1" applyProtection="1">
      <alignment horizontal="left" vertical="center" wrapText="1"/>
    </xf>
    <xf numFmtId="0" fontId="8" fillId="0" borderId="0" xfId="57" applyNumberFormat="1" applyFont="1" applyFill="1" applyBorder="1" applyAlignment="1" applyProtection="1">
      <alignment vertical="top"/>
    </xf>
    <xf numFmtId="0" fontId="8" fillId="0" borderId="0" xfId="57" applyFont="1" applyFill="1" applyAlignment="1" applyProtection="1"/>
    <xf numFmtId="49" fontId="9" fillId="0" borderId="0" xfId="57" applyNumberFormat="1" applyFont="1" applyFill="1" applyAlignment="1" applyProtection="1"/>
    <xf numFmtId="0" fontId="9" fillId="0" borderId="0" xfId="57" applyFont="1" applyFill="1" applyAlignment="1" applyProtection="1"/>
    <xf numFmtId="0" fontId="9" fillId="0" borderId="0" xfId="57" applyFont="1" applyFill="1" applyAlignment="1" applyProtection="1">
      <alignment horizontal="right" vertical="center"/>
    </xf>
    <xf numFmtId="0" fontId="10" fillId="0" borderId="0" xfId="57" applyFont="1" applyFill="1" applyAlignment="1" applyProtection="1">
      <alignment horizontal="center" vertical="center"/>
    </xf>
    <xf numFmtId="0" fontId="0" fillId="0" borderId="0" xfId="57" applyFont="1" applyFill="1" applyAlignment="1" applyProtection="1">
      <alignment horizontal="left" vertical="center"/>
    </xf>
    <xf numFmtId="0" fontId="2" fillId="0" borderId="0" xfId="57" applyFont="1" applyFill="1" applyAlignment="1" applyProtection="1">
      <alignment horizontal="left" vertical="center"/>
    </xf>
    <xf numFmtId="0" fontId="2" fillId="0" borderId="0" xfId="57" applyFont="1" applyFill="1" applyAlignment="1" applyProtection="1"/>
    <xf numFmtId="0" fontId="9" fillId="0" borderId="0" xfId="57" applyFont="1" applyFill="1" applyAlignment="1" applyProtection="1">
      <alignment horizontal="right"/>
    </xf>
    <xf numFmtId="0" fontId="2" fillId="0" borderId="4" xfId="57" applyFont="1" applyFill="1" applyBorder="1" applyAlignment="1" applyProtection="1">
      <alignment horizontal="center" vertical="center" wrapText="1"/>
    </xf>
    <xf numFmtId="0" fontId="2" fillId="0" borderId="14" xfId="57" applyFont="1" applyFill="1" applyBorder="1" applyAlignment="1" applyProtection="1">
      <alignment horizontal="center" vertical="center" wrapText="1"/>
    </xf>
    <xf numFmtId="0" fontId="2" fillId="0" borderId="5" xfId="57" applyFont="1" applyFill="1" applyBorder="1" applyAlignment="1" applyProtection="1">
      <alignment horizontal="center" vertical="center" wrapText="1"/>
    </xf>
    <xf numFmtId="0" fontId="9" fillId="0" borderId="3" xfId="57" applyFont="1" applyFill="1" applyBorder="1" applyAlignment="1" applyProtection="1">
      <alignment horizontal="center" vertical="center"/>
    </xf>
    <xf numFmtId="0" fontId="8" fillId="0" borderId="3" xfId="57" applyFont="1" applyFill="1" applyBorder="1" applyAlignment="1" applyProtection="1">
      <alignment horizontal="center" vertical="center"/>
    </xf>
    <xf numFmtId="0" fontId="0" fillId="0" borderId="4" xfId="57" applyFont="1" applyFill="1" applyBorder="1" applyAlignment="1" applyProtection="1">
      <alignment horizontal="left" vertical="center" wrapText="1"/>
    </xf>
    <xf numFmtId="0" fontId="0" fillId="0" borderId="3" xfId="57" applyFont="1" applyFill="1" applyBorder="1" applyAlignment="1" applyProtection="1">
      <alignment horizontal="left" vertical="center"/>
    </xf>
    <xf numFmtId="4" fontId="7" fillId="0" borderId="3" xfId="57" applyNumberFormat="1" applyFill="1" applyBorder="1" applyAlignment="1" applyProtection="1">
      <alignment horizontal="right" vertical="center" wrapText="1"/>
    </xf>
    <xf numFmtId="0" fontId="8" fillId="0" borderId="14" xfId="57" applyFont="1" applyFill="1" applyBorder="1" applyAlignment="1" applyProtection="1"/>
    <xf numFmtId="0" fontId="7" fillId="0" borderId="5" xfId="57" applyFill="1" applyBorder="1" applyAlignment="1" applyProtection="1">
      <alignment horizontal="left" vertical="center" wrapText="1"/>
    </xf>
    <xf numFmtId="0" fontId="7" fillId="0" borderId="1" xfId="57" applyFill="1" applyBorder="1" applyAlignment="1" applyProtection="1">
      <alignment horizontal="center" vertical="center" wrapText="1"/>
    </xf>
    <xf numFmtId="0" fontId="7" fillId="0" borderId="2" xfId="57" applyFill="1" applyBorder="1" applyAlignment="1" applyProtection="1">
      <alignment horizontal="left" vertical="center" wrapText="1"/>
    </xf>
    <xf numFmtId="0" fontId="7" fillId="0" borderId="12" xfId="57" applyFill="1" applyBorder="1" applyAlignment="1" applyProtection="1">
      <alignment horizontal="left" vertical="center" wrapText="1"/>
    </xf>
    <xf numFmtId="0" fontId="11" fillId="0" borderId="0" xfId="0" applyFont="1" applyFill="1" applyBorder="1" applyAlignment="1" applyProtection="1"/>
    <xf numFmtId="0" fontId="8" fillId="0" borderId="0" xfId="57" applyFont="1" applyFill="1" applyBorder="1" applyAlignment="1" applyProtection="1"/>
    <xf numFmtId="49" fontId="9" fillId="0" borderId="0" xfId="57" applyNumberFormat="1" applyFont="1" applyFill="1" applyBorder="1" applyAlignment="1" applyProtection="1"/>
    <xf numFmtId="0" fontId="9" fillId="0" borderId="0" xfId="57" applyFont="1" applyFill="1" applyBorder="1" applyAlignment="1" applyProtection="1"/>
    <xf numFmtId="0" fontId="10" fillId="0" borderId="0" xfId="57" applyFont="1" applyFill="1" applyBorder="1" applyAlignment="1" applyProtection="1">
      <alignment horizontal="center" vertical="center"/>
    </xf>
    <xf numFmtId="0" fontId="0" fillId="0" borderId="0" xfId="57" applyFont="1" applyFill="1" applyBorder="1" applyAlignment="1" applyProtection="1">
      <alignment horizontal="left" vertical="center"/>
      <protection locked="0"/>
    </xf>
    <xf numFmtId="0" fontId="2" fillId="0" borderId="0" xfId="57" applyFont="1" applyFill="1" applyBorder="1" applyAlignment="1" applyProtection="1">
      <alignment horizontal="left" vertical="center"/>
    </xf>
    <xf numFmtId="0" fontId="2" fillId="0" borderId="0" xfId="57" applyFont="1" applyFill="1" applyBorder="1" applyAlignment="1" applyProtection="1"/>
    <xf numFmtId="0" fontId="2" fillId="0" borderId="4" xfId="57" applyFont="1" applyFill="1" applyBorder="1" applyAlignment="1" applyProtection="1">
      <alignment horizontal="center" vertical="center" wrapText="1"/>
      <protection locked="0"/>
    </xf>
    <xf numFmtId="0" fontId="2" fillId="0" borderId="4" xfId="57" applyFont="1" applyFill="1" applyBorder="1" applyAlignment="1" applyProtection="1">
      <alignment horizontal="center" vertical="center" wrapText="1"/>
    </xf>
    <xf numFmtId="0" fontId="2" fillId="0" borderId="4" xfId="57" applyFont="1" applyFill="1" applyBorder="1" applyAlignment="1" applyProtection="1">
      <alignment horizontal="center" vertical="center"/>
    </xf>
    <xf numFmtId="0" fontId="2" fillId="0" borderId="14" xfId="57" applyFont="1" applyFill="1" applyBorder="1" applyAlignment="1" applyProtection="1">
      <alignment horizontal="center" vertical="center" wrapText="1"/>
      <protection locked="0"/>
    </xf>
    <xf numFmtId="0" fontId="2" fillId="0" borderId="14" xfId="57" applyFont="1" applyFill="1" applyBorder="1" applyAlignment="1" applyProtection="1">
      <alignment horizontal="center" vertical="center" wrapText="1"/>
    </xf>
    <xf numFmtId="0" fontId="2" fillId="0" borderId="14" xfId="57" applyFont="1" applyFill="1" applyBorder="1" applyAlignment="1" applyProtection="1">
      <alignment horizontal="center" vertical="center"/>
    </xf>
    <xf numFmtId="0" fontId="2" fillId="0" borderId="5" xfId="57" applyFont="1" applyFill="1" applyBorder="1" applyAlignment="1" applyProtection="1">
      <alignment horizontal="center" vertical="center" wrapText="1"/>
      <protection locked="0"/>
    </xf>
    <xf numFmtId="0" fontId="2" fillId="0" borderId="5" xfId="57" applyFont="1" applyFill="1" applyBorder="1" applyAlignment="1" applyProtection="1">
      <alignment horizontal="center" vertical="center" wrapText="1"/>
    </xf>
    <xf numFmtId="0" fontId="2" fillId="0" borderId="5" xfId="57" applyFont="1" applyFill="1" applyBorder="1" applyAlignment="1" applyProtection="1">
      <alignment horizontal="center" vertical="center"/>
    </xf>
    <xf numFmtId="0" fontId="9" fillId="0" borderId="3" xfId="57" applyFont="1" applyFill="1" applyBorder="1" applyAlignment="1" applyProtection="1">
      <alignment horizontal="center" vertical="center"/>
    </xf>
    <xf numFmtId="0" fontId="0" fillId="0" borderId="3" xfId="57" applyFont="1" applyFill="1" applyBorder="1" applyAlignment="1" applyProtection="1">
      <alignment horizontal="left" vertical="center" wrapText="1"/>
    </xf>
    <xf numFmtId="0" fontId="7" fillId="0" borderId="3" xfId="57" applyFont="1" applyFill="1" applyBorder="1" applyAlignment="1" applyProtection="1">
      <alignment horizontal="left" vertical="center" wrapText="1"/>
      <protection locked="0"/>
    </xf>
    <xf numFmtId="0" fontId="0" fillId="0" borderId="3" xfId="57" applyFont="1" applyFill="1" applyBorder="1" applyAlignment="1" applyProtection="1">
      <alignment horizontal="right" vertical="center" wrapText="1"/>
    </xf>
    <xf numFmtId="0" fontId="0" fillId="0" borderId="3" xfId="57" applyFont="1" applyFill="1" applyBorder="1" applyAlignment="1" applyProtection="1">
      <alignment horizontal="right" vertical="center" wrapText="1"/>
      <protection locked="0"/>
    </xf>
    <xf numFmtId="0" fontId="8" fillId="0" borderId="1" xfId="57" applyFont="1" applyFill="1" applyBorder="1" applyAlignment="1" applyProtection="1">
      <alignment horizontal="center" vertical="center" wrapText="1"/>
      <protection locked="0"/>
    </xf>
    <xf numFmtId="0" fontId="7" fillId="0" borderId="2" xfId="57" applyFont="1" applyFill="1" applyBorder="1" applyAlignment="1" applyProtection="1">
      <alignment horizontal="left" vertical="center"/>
    </xf>
    <xf numFmtId="0" fontId="7" fillId="0" borderId="12" xfId="57" applyFont="1" applyFill="1" applyBorder="1" applyAlignment="1" applyProtection="1">
      <alignment horizontal="left" vertical="center"/>
    </xf>
    <xf numFmtId="0" fontId="9" fillId="0" borderId="0" xfId="57" applyFont="1" applyFill="1" applyBorder="1" applyAlignment="1" applyProtection="1">
      <alignment horizontal="right" vertical="center"/>
      <protection locked="0"/>
    </xf>
    <xf numFmtId="0" fontId="9" fillId="0" borderId="0" xfId="57" applyFont="1" applyFill="1" applyBorder="1" applyAlignment="1" applyProtection="1">
      <alignment horizontal="right"/>
      <protection locked="0"/>
    </xf>
    <xf numFmtId="0" fontId="2" fillId="0" borderId="1"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12" xfId="57" applyFont="1" applyFill="1" applyBorder="1" applyAlignment="1" applyProtection="1">
      <alignment horizontal="center" vertical="center"/>
    </xf>
    <xf numFmtId="0" fontId="8" fillId="0" borderId="3" xfId="57" applyFont="1" applyFill="1" applyBorder="1" applyAlignment="1" applyProtection="1">
      <alignment horizontal="center" vertical="center"/>
      <protection locked="0"/>
    </xf>
    <xf numFmtId="0" fontId="8" fillId="0" borderId="0" xfId="58" applyFill="1" applyAlignment="1">
      <alignment vertical="center"/>
    </xf>
    <xf numFmtId="0" fontId="7" fillId="0" borderId="0" xfId="57" applyFont="1" applyFill="1" applyBorder="1" applyAlignment="1" applyProtection="1">
      <alignment vertical="top"/>
      <protection locked="0"/>
    </xf>
    <xf numFmtId="0" fontId="0" fillId="0" borderId="0" xfId="57" applyFont="1" applyFill="1" applyBorder="1" applyAlignment="1" applyProtection="1">
      <alignment horizontal="right" vertical="center"/>
    </xf>
    <xf numFmtId="0" fontId="12" fillId="0" borderId="0" xfId="58" applyNumberFormat="1" applyFont="1" applyFill="1" applyBorder="1" applyAlignment="1" applyProtection="1">
      <alignment horizontal="center" vertical="center"/>
    </xf>
    <xf numFmtId="0" fontId="13" fillId="0" borderId="0" xfId="58" applyNumberFormat="1" applyFont="1" applyFill="1" applyBorder="1" applyAlignment="1" applyProtection="1">
      <alignment horizontal="center" vertical="center"/>
    </xf>
    <xf numFmtId="0" fontId="14" fillId="0" borderId="0" xfId="58" applyNumberFormat="1" applyFont="1" applyFill="1" applyBorder="1" applyAlignment="1" applyProtection="1">
      <alignment horizontal="left" vertical="center"/>
    </xf>
    <xf numFmtId="0" fontId="15" fillId="0" borderId="15" xfId="59" applyFont="1" applyFill="1" applyBorder="1" applyAlignment="1">
      <alignment horizontal="center" vertical="center" wrapText="1"/>
    </xf>
    <xf numFmtId="0" fontId="15" fillId="0" borderId="16" xfId="59" applyFont="1" applyFill="1" applyBorder="1" applyAlignment="1">
      <alignment horizontal="center" vertical="center" wrapText="1"/>
    </xf>
    <xf numFmtId="0" fontId="15" fillId="0" borderId="17" xfId="59" applyFont="1" applyFill="1" applyBorder="1" applyAlignment="1">
      <alignment horizontal="center" vertical="center" wrapText="1"/>
    </xf>
    <xf numFmtId="0" fontId="15" fillId="0" borderId="18" xfId="59" applyFont="1" applyFill="1" applyBorder="1" applyAlignment="1">
      <alignment horizontal="center" vertical="center" wrapText="1"/>
    </xf>
    <xf numFmtId="0" fontId="15" fillId="0" borderId="19" xfId="59" applyFont="1" applyFill="1" applyBorder="1" applyAlignment="1">
      <alignment horizontal="center" vertical="center" wrapText="1"/>
    </xf>
    <xf numFmtId="0" fontId="16" fillId="0" borderId="13" xfId="0" applyFont="1" applyFill="1" applyBorder="1" applyAlignment="1" applyProtection="1">
      <alignment horizontal="center" vertical="center" wrapText="1"/>
    </xf>
    <xf numFmtId="0" fontId="15" fillId="0" borderId="13" xfId="59" applyFont="1" applyFill="1" applyBorder="1" applyAlignment="1">
      <alignment horizontal="center" vertical="center" wrapText="1"/>
    </xf>
    <xf numFmtId="0" fontId="0" fillId="0" borderId="3" xfId="57" applyFont="1" applyFill="1" applyBorder="1" applyAlignment="1" applyProtection="1">
      <alignment vertical="center" wrapText="1"/>
    </xf>
    <xf numFmtId="4" fontId="0" fillId="0" borderId="3" xfId="57" applyNumberFormat="1" applyFont="1" applyFill="1" applyBorder="1" applyAlignment="1" applyProtection="1">
      <alignment horizontal="right" vertical="center"/>
    </xf>
    <xf numFmtId="0" fontId="0" fillId="0" borderId="3" xfId="57" applyFont="1" applyFill="1" applyBorder="1" applyAlignment="1" applyProtection="1">
      <alignment horizontal="center" vertical="center" wrapText="1"/>
      <protection locked="0"/>
    </xf>
    <xf numFmtId="0" fontId="0" fillId="0" borderId="12" xfId="57" applyFont="1" applyFill="1" applyBorder="1" applyAlignment="1" applyProtection="1">
      <alignment vertical="center" wrapText="1"/>
      <protection locked="0"/>
    </xf>
    <xf numFmtId="0" fontId="0" fillId="0" borderId="3" xfId="57" applyFont="1" applyFill="1" applyBorder="1" applyAlignment="1" applyProtection="1">
      <alignment horizontal="right" vertical="center"/>
      <protection locked="0"/>
    </xf>
    <xf numFmtId="4" fontId="0" fillId="0" borderId="3" xfId="57" applyNumberFormat="1" applyFont="1" applyFill="1" applyBorder="1" applyAlignment="1" applyProtection="1">
      <alignment horizontal="right" vertical="center"/>
      <protection locked="0"/>
    </xf>
    <xf numFmtId="0" fontId="17" fillId="0" borderId="0" xfId="0" applyFont="1" applyAlignment="1" applyProtection="1">
      <alignment horizontal="center" vertical="center"/>
    </xf>
    <xf numFmtId="0" fontId="18" fillId="0" borderId="0" xfId="0" applyFont="1" applyAlignment="1">
      <alignment horizontal="left" vertical="center"/>
      <protection locked="0"/>
    </xf>
    <xf numFmtId="0" fontId="19" fillId="0" borderId="0" xfId="0" applyFont="1" applyAlignment="1" applyProtection="1">
      <alignment vertical="center"/>
    </xf>
    <xf numFmtId="0" fontId="20" fillId="0" borderId="3" xfId="0" applyFont="1" applyBorder="1" applyAlignment="1" applyProtection="1">
      <alignment horizontal="center" vertical="center" wrapText="1"/>
    </xf>
    <xf numFmtId="0" fontId="20" fillId="0" borderId="3" xfId="0" applyFont="1" applyBorder="1" applyAlignment="1">
      <alignment horizontal="center" vertical="center"/>
      <protection locked="0"/>
    </xf>
    <xf numFmtId="49" fontId="7" fillId="0" borderId="3" xfId="50" applyNumberFormat="1" applyFont="1" applyBorder="1" applyProtection="1">
      <alignment horizontal="left" vertical="center" wrapText="1"/>
      <protection locked="0"/>
    </xf>
    <xf numFmtId="49" fontId="7" fillId="0" borderId="3" xfId="50" applyNumberFormat="1" applyFont="1" applyBorder="1" applyAlignment="1" applyProtection="1">
      <alignment horizontal="center" vertical="center" wrapText="1"/>
      <protection locked="0"/>
    </xf>
    <xf numFmtId="0" fontId="18" fillId="0" borderId="0" xfId="0" applyFont="1" applyAlignment="1">
      <alignment horizontal="right" vertical="center"/>
      <protection locked="0"/>
    </xf>
    <xf numFmtId="0" fontId="19" fillId="0" borderId="0" xfId="0" applyFont="1" applyAlignment="1" applyProtection="1"/>
    <xf numFmtId="0" fontId="19" fillId="0" borderId="0" xfId="0" applyFont="1" applyAlignment="1" applyProtection="1">
      <alignment horizontal="right" vertical="center"/>
    </xf>
    <xf numFmtId="0" fontId="7" fillId="0" borderId="0" xfId="0" applyFont="1">
      <alignment vertical="top"/>
      <protection locked="0"/>
    </xf>
    <xf numFmtId="0" fontId="17" fillId="0" borderId="0" xfId="0" applyFont="1" applyAlignment="1" applyProtection="1">
      <alignment horizontal="center" vertical="center" wrapText="1"/>
    </xf>
    <xf numFmtId="0" fontId="18" fillId="0" borderId="0" xfId="0" applyFont="1" applyAlignment="1" applyProtection="1">
      <alignment horizontal="left" vertical="center" wrapText="1"/>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12" xfId="0" applyFont="1" applyBorder="1" applyAlignment="1" applyProtection="1">
      <alignment horizontal="center" vertical="center"/>
    </xf>
    <xf numFmtId="0" fontId="20" fillId="0" borderId="2" xfId="0" applyFont="1" applyBorder="1" applyAlignment="1">
      <alignment horizontal="center" vertical="center" wrapText="1"/>
      <protection locked="0"/>
    </xf>
    <xf numFmtId="0" fontId="20" fillId="0" borderId="5" xfId="0" applyFont="1" applyBorder="1" applyAlignment="1" applyProtection="1">
      <alignment horizontal="center" vertical="center"/>
    </xf>
    <xf numFmtId="49" fontId="21" fillId="0" borderId="3" xfId="50" applyNumberFormat="1"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xf>
    <xf numFmtId="0" fontId="20" fillId="0" borderId="3" xfId="0" applyFont="1" applyBorder="1" applyAlignment="1" applyProtection="1">
      <alignment horizontal="center" vertical="center"/>
    </xf>
    <xf numFmtId="176" fontId="7" fillId="0" borderId="3" xfId="0" applyNumberFormat="1" applyFont="1" applyBorder="1" applyAlignment="1">
      <alignment horizontal="right" vertical="center"/>
      <protection locked="0"/>
    </xf>
    <xf numFmtId="0" fontId="18" fillId="0" borderId="3" xfId="0" applyFont="1" applyBorder="1" applyAlignment="1" applyProtection="1">
      <alignment horizontal="center" vertical="center"/>
    </xf>
    <xf numFmtId="0" fontId="19" fillId="0" borderId="0" xfId="0" applyFont="1" applyAlignment="1">
      <alignment horizontal="right"/>
      <protection locked="0"/>
    </xf>
    <xf numFmtId="0" fontId="20" fillId="0" borderId="12" xfId="0" applyFont="1" applyBorder="1" applyAlignment="1">
      <alignment horizontal="center" vertical="center" wrapText="1"/>
      <protection locked="0"/>
    </xf>
    <xf numFmtId="0" fontId="19" fillId="0" borderId="0" xfId="0" applyFont="1" applyAlignment="1" applyProtection="1">
      <alignment wrapText="1"/>
    </xf>
    <xf numFmtId="0" fontId="19" fillId="0" borderId="0" xfId="0" applyFont="1" applyAlignment="1">
      <protection locked="0"/>
    </xf>
    <xf numFmtId="0" fontId="22" fillId="0" borderId="0" xfId="0" applyFont="1" applyAlignment="1" applyProtection="1">
      <alignment horizontal="left" vertical="center" wrapText="1"/>
    </xf>
    <xf numFmtId="0" fontId="20" fillId="0" borderId="0" xfId="0" applyFont="1" applyAlignment="1" applyProtection="1">
      <alignment wrapText="1"/>
    </xf>
    <xf numFmtId="0" fontId="20" fillId="0" borderId="4" xfId="0" applyFont="1" applyBorder="1" applyAlignment="1" applyProtection="1">
      <alignment horizontal="center" vertical="center" wrapText="1"/>
    </xf>
    <xf numFmtId="0" fontId="20" fillId="0" borderId="7" xfId="0" applyFont="1" applyBorder="1" applyAlignment="1" applyProtection="1">
      <alignment horizontal="center" vertical="center" wrapText="1"/>
    </xf>
    <xf numFmtId="0" fontId="20" fillId="0" borderId="7" xfId="0" applyFont="1" applyBorder="1" applyAlignment="1">
      <alignment horizontal="center" vertical="center" wrapText="1"/>
      <protection locked="0"/>
    </xf>
    <xf numFmtId="0" fontId="20" fillId="0" borderId="2"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20" fillId="0" borderId="20" xfId="0" applyFont="1" applyBorder="1" applyAlignment="1">
      <alignment horizontal="center" vertical="center" wrapText="1"/>
      <protection locked="0"/>
    </xf>
    <xf numFmtId="0" fontId="20" fillId="0" borderId="5" xfId="0" applyFont="1" applyBorder="1" applyAlignment="1" applyProtection="1">
      <alignment horizontal="center" vertical="center" wrapText="1"/>
    </xf>
    <xf numFmtId="0" fontId="20" fillId="0" borderId="10" xfId="0" applyFont="1" applyBorder="1" applyAlignment="1" applyProtection="1">
      <alignment horizontal="center" vertical="center" wrapText="1"/>
    </xf>
    <xf numFmtId="0" fontId="20" fillId="0" borderId="10" xfId="0" applyFont="1" applyBorder="1" applyAlignment="1">
      <alignment horizontal="center" vertical="center" wrapText="1"/>
      <protection locked="0"/>
    </xf>
    <xf numFmtId="3" fontId="20" fillId="0" borderId="5" xfId="0" applyNumberFormat="1"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0" xfId="0" applyFont="1" applyAlignment="1">
      <alignment vertical="top" wrapText="1"/>
      <protection locked="0"/>
    </xf>
    <xf numFmtId="0" fontId="18" fillId="0" borderId="0" xfId="0" applyFont="1" applyAlignment="1">
      <alignment horizontal="right" vertical="center" wrapText="1"/>
      <protection locked="0"/>
    </xf>
    <xf numFmtId="0" fontId="18" fillId="0" borderId="0" xfId="0" applyFont="1" applyAlignment="1">
      <alignment horizontal="right"/>
      <protection locked="0"/>
    </xf>
    <xf numFmtId="0" fontId="18" fillId="0" borderId="0" xfId="0" applyFont="1" applyAlignment="1">
      <alignment horizontal="right" wrapText="1"/>
      <protection locked="0"/>
    </xf>
    <xf numFmtId="0" fontId="20" fillId="0" borderId="11" xfId="0" applyFont="1" applyBorder="1" applyAlignment="1" applyProtection="1">
      <alignment horizontal="center" vertical="center" wrapText="1"/>
    </xf>
    <xf numFmtId="0" fontId="20" fillId="0" borderId="3" xfId="0" applyFont="1" applyBorder="1" applyAlignment="1">
      <alignment horizontal="center" vertical="center" wrapText="1"/>
      <protection locked="0"/>
    </xf>
    <xf numFmtId="0" fontId="18" fillId="0" borderId="0" xfId="0" applyFont="1" applyAlignment="1" applyProtection="1">
      <alignment horizontal="right" vertical="center" wrapText="1"/>
    </xf>
    <xf numFmtId="0" fontId="18" fillId="0" borderId="0" xfId="0" applyFont="1" applyAlignment="1" applyProtection="1">
      <alignment horizontal="right" wrapText="1"/>
    </xf>
    <xf numFmtId="0" fontId="20" fillId="0" borderId="12" xfId="0" applyFont="1" applyBorder="1" applyAlignment="1" applyProtection="1">
      <alignment horizontal="center" vertical="center" wrapText="1"/>
    </xf>
    <xf numFmtId="0" fontId="18" fillId="0" borderId="0" xfId="0" applyFont="1" applyAlignment="1" applyProtection="1">
      <alignment horizontal="left" vertical="center"/>
    </xf>
    <xf numFmtId="0" fontId="20" fillId="0" borderId="0" xfId="0" applyFont="1" applyAlignment="1" applyProtection="1"/>
    <xf numFmtId="0" fontId="20" fillId="0" borderId="10" xfId="0" applyFont="1" applyBorder="1" applyAlignment="1" applyProtection="1">
      <alignment horizontal="center" vertical="center"/>
    </xf>
    <xf numFmtId="0" fontId="20" fillId="0" borderId="10" xfId="0" applyFont="1" applyBorder="1" applyAlignment="1">
      <alignment horizontal="center" vertical="center"/>
      <protection locked="0"/>
    </xf>
    <xf numFmtId="0" fontId="18" fillId="0" borderId="10" xfId="0" applyFont="1" applyBorder="1" applyAlignment="1" applyProtection="1">
      <alignment horizontal="left" vertical="center" wrapText="1"/>
    </xf>
    <xf numFmtId="176" fontId="7" fillId="0" borderId="3" xfId="51" applyNumberFormat="1" applyFont="1" applyBorder="1" applyProtection="1">
      <alignment horizontal="right" vertical="center"/>
      <protection locked="0"/>
    </xf>
    <xf numFmtId="0" fontId="18" fillId="0" borderId="0" xfId="0" applyFont="1" applyAlignment="1" applyProtection="1">
      <alignment horizontal="right" vertical="center"/>
    </xf>
    <xf numFmtId="0" fontId="18" fillId="0" borderId="0" xfId="0" applyFont="1" applyAlignment="1" applyProtection="1">
      <alignment horizontal="right"/>
    </xf>
    <xf numFmtId="0" fontId="23" fillId="0" borderId="0" xfId="0" applyFont="1" applyAlignment="1">
      <alignment horizontal="right"/>
      <protection locked="0"/>
    </xf>
    <xf numFmtId="49" fontId="23" fillId="0" borderId="0" xfId="0" applyNumberFormat="1" applyFont="1" applyAlignment="1">
      <protection locked="0"/>
    </xf>
    <xf numFmtId="0" fontId="19" fillId="0" borderId="0" xfId="0" applyFont="1" applyAlignment="1" applyProtection="1">
      <alignment horizontal="right"/>
    </xf>
    <xf numFmtId="0" fontId="17" fillId="0" borderId="0" xfId="0" applyFont="1" applyAlignment="1">
      <alignment horizontal="center" vertical="center" wrapText="1"/>
      <protection locked="0"/>
    </xf>
    <xf numFmtId="0" fontId="20" fillId="0" borderId="4" xfId="0" applyFont="1" applyBorder="1" applyAlignment="1">
      <alignment horizontal="center" vertical="center"/>
      <protection locked="0"/>
    </xf>
    <xf numFmtId="49" fontId="20" fillId="0" borderId="7" xfId="0" applyNumberFormat="1" applyFont="1" applyBorder="1" applyAlignment="1">
      <alignment horizontal="center" vertical="center" wrapText="1"/>
      <protection locked="0"/>
    </xf>
    <xf numFmtId="0" fontId="20" fillId="0" borderId="7" xfId="0" applyFont="1" applyBorder="1" applyAlignment="1">
      <alignment horizontal="center" vertical="center"/>
      <protection locked="0"/>
    </xf>
    <xf numFmtId="0" fontId="20" fillId="0" borderId="5" xfId="0" applyFont="1" applyBorder="1" applyAlignment="1">
      <alignment horizontal="center" vertical="center"/>
      <protection locked="0"/>
    </xf>
    <xf numFmtId="49" fontId="20" fillId="0" borderId="10" xfId="0" applyNumberFormat="1" applyFont="1" applyBorder="1" applyAlignment="1">
      <alignment horizontal="center" vertical="center" wrapText="1"/>
      <protection locked="0"/>
    </xf>
    <xf numFmtId="49" fontId="20" fillId="0" borderId="10" xfId="0" applyNumberFormat="1" applyFont="1" applyBorder="1" applyAlignment="1">
      <alignment horizontal="center" vertical="center"/>
      <protection locked="0"/>
    </xf>
    <xf numFmtId="0" fontId="19" fillId="0" borderId="1" xfId="0" applyFont="1" applyBorder="1" applyAlignment="1">
      <alignment horizontal="center" vertical="center"/>
      <protection locked="0"/>
    </xf>
    <xf numFmtId="0" fontId="19" fillId="0" borderId="2" xfId="0" applyFont="1" applyBorder="1" applyAlignment="1">
      <alignment horizontal="center" vertical="center"/>
      <protection locked="0"/>
    </xf>
    <xf numFmtId="0" fontId="19" fillId="0" borderId="12" xfId="0" applyFont="1" applyBorder="1" applyAlignment="1">
      <alignment horizontal="center" vertical="center"/>
      <protection locked="0"/>
    </xf>
    <xf numFmtId="49" fontId="7" fillId="0" borderId="3" xfId="0" applyNumberFormat="1" applyFont="1" applyBorder="1" applyAlignment="1">
      <alignment horizontal="left" vertical="center" wrapText="1"/>
      <protection locked="0"/>
    </xf>
    <xf numFmtId="0" fontId="24" fillId="0" borderId="0" xfId="60" applyFont="1" applyFill="1" applyAlignment="1">
      <alignment vertical="center" wrapText="1"/>
    </xf>
    <xf numFmtId="0" fontId="25" fillId="0" borderId="0" xfId="60" applyFont="1" applyFill="1" applyAlignment="1">
      <alignment vertical="center" wrapText="1"/>
    </xf>
    <xf numFmtId="0" fontId="8" fillId="0" borderId="0" xfId="60" applyFont="1" applyFill="1" applyBorder="1" applyAlignment="1">
      <alignment vertical="center" wrapText="1"/>
    </xf>
    <xf numFmtId="0" fontId="24" fillId="0" borderId="0" xfId="60" applyFont="1" applyFill="1" applyAlignment="1">
      <alignment horizontal="center" vertical="center" wrapText="1"/>
    </xf>
    <xf numFmtId="0" fontId="26" fillId="0" borderId="0" xfId="60" applyFont="1" applyFill="1" applyAlignment="1">
      <alignment vertical="center"/>
    </xf>
    <xf numFmtId="0" fontId="26" fillId="0" borderId="0" xfId="60" applyFont="1" applyFill="1" applyAlignment="1">
      <alignment vertical="center" wrapText="1"/>
    </xf>
    <xf numFmtId="0" fontId="27" fillId="4" borderId="0" xfId="60" applyNumberFormat="1" applyFont="1" applyFill="1" applyAlignment="1">
      <alignment horizontal="center" vertical="center" wrapText="1"/>
    </xf>
    <xf numFmtId="0" fontId="25" fillId="4" borderId="21" xfId="60" applyNumberFormat="1" applyFont="1" applyFill="1" applyBorder="1" applyAlignment="1">
      <alignment horizontal="center" vertical="top" wrapText="1"/>
    </xf>
    <xf numFmtId="0" fontId="8" fillId="4" borderId="13" xfId="60" applyNumberFormat="1" applyFont="1" applyFill="1" applyBorder="1" applyAlignment="1">
      <alignment horizontal="center" vertical="center" wrapText="1"/>
    </xf>
    <xf numFmtId="0" fontId="8" fillId="5" borderId="16" xfId="60" applyNumberFormat="1" applyFont="1" applyFill="1" applyBorder="1" applyAlignment="1">
      <alignment horizontal="left" vertical="center" wrapText="1"/>
    </xf>
    <xf numFmtId="0" fontId="8" fillId="5" borderId="13" xfId="60" applyNumberFormat="1" applyFont="1" applyFill="1" applyBorder="1" applyAlignment="1">
      <alignment horizontal="center" vertical="center" wrapText="1"/>
    </xf>
    <xf numFmtId="0" fontId="28" fillId="4" borderId="13" xfId="61" applyNumberFormat="1" applyFont="1" applyFill="1" applyBorder="1" applyAlignment="1">
      <alignment vertical="center"/>
    </xf>
    <xf numFmtId="0" fontId="8" fillId="4" borderId="13" xfId="60" applyNumberFormat="1" applyFont="1" applyFill="1" applyBorder="1" applyAlignment="1">
      <alignment horizontal="left" vertical="center" wrapText="1"/>
    </xf>
    <xf numFmtId="0" fontId="8" fillId="5" borderId="17" xfId="60" applyNumberFormat="1" applyFont="1" applyFill="1" applyBorder="1" applyAlignment="1">
      <alignment horizontal="left" vertical="center" wrapText="1"/>
    </xf>
    <xf numFmtId="0" fontId="8" fillId="4" borderId="16" xfId="60" applyNumberFormat="1" applyFont="1" applyFill="1" applyBorder="1" applyAlignment="1">
      <alignment horizontal="center" vertical="center" wrapText="1"/>
    </xf>
    <xf numFmtId="0" fontId="8" fillId="4" borderId="18" xfId="60" applyNumberFormat="1" applyFont="1" applyFill="1" applyBorder="1" applyAlignment="1">
      <alignment horizontal="center" vertical="center" wrapText="1"/>
    </xf>
    <xf numFmtId="0" fontId="8" fillId="4" borderId="22" xfId="60" applyNumberFormat="1" applyFont="1" applyFill="1" applyBorder="1" applyAlignment="1">
      <alignment horizontal="center" vertical="center" wrapText="1"/>
    </xf>
    <xf numFmtId="0" fontId="8" fillId="4" borderId="16" xfId="60" applyNumberFormat="1" applyFont="1" applyFill="1" applyBorder="1" applyAlignment="1">
      <alignment horizontal="left" vertical="center" wrapText="1"/>
    </xf>
    <xf numFmtId="0" fontId="8" fillId="4" borderId="17" xfId="60" applyNumberFormat="1" applyFont="1" applyFill="1" applyBorder="1" applyAlignment="1">
      <alignment horizontal="left" vertical="center" wrapText="1"/>
    </xf>
    <xf numFmtId="0" fontId="8" fillId="4" borderId="18" xfId="60" applyNumberFormat="1" applyFont="1" applyFill="1" applyBorder="1" applyAlignment="1">
      <alignment horizontal="left" vertical="center" wrapText="1"/>
    </xf>
    <xf numFmtId="0" fontId="8" fillId="4" borderId="23" xfId="60" applyNumberFormat="1" applyFont="1" applyFill="1" applyBorder="1" applyAlignment="1">
      <alignment horizontal="left" vertical="center" wrapText="1"/>
    </xf>
    <xf numFmtId="0" fontId="8" fillId="4" borderId="24" xfId="60" applyNumberFormat="1" applyFont="1" applyFill="1" applyBorder="1" applyAlignment="1">
      <alignment horizontal="left" vertical="center" wrapText="1"/>
    </xf>
    <xf numFmtId="0" fontId="8" fillId="4" borderId="25" xfId="60" applyNumberFormat="1" applyFont="1" applyFill="1" applyBorder="1" applyAlignment="1">
      <alignment horizontal="left" vertical="center" wrapText="1"/>
    </xf>
    <xf numFmtId="0" fontId="8" fillId="4" borderId="15" xfId="60" applyNumberFormat="1" applyFont="1" applyFill="1" applyBorder="1" applyAlignment="1">
      <alignment horizontal="left" vertical="center" wrapText="1"/>
    </xf>
    <xf numFmtId="0" fontId="29" fillId="0" borderId="13" xfId="0" applyFont="1" applyFill="1" applyBorder="1" applyAlignment="1" applyProtection="1">
      <alignment horizontal="left" vertical="center"/>
    </xf>
    <xf numFmtId="0" fontId="29" fillId="0" borderId="13" xfId="0" applyFont="1" applyFill="1" applyBorder="1" applyAlignment="1" applyProtection="1">
      <alignment horizontal="left" vertical="center" wrapText="1"/>
    </xf>
    <xf numFmtId="0" fontId="29" fillId="0" borderId="16" xfId="0" applyFont="1" applyFill="1" applyBorder="1" applyAlignment="1" applyProtection="1">
      <alignment horizontal="left" vertical="center"/>
    </xf>
    <xf numFmtId="0" fontId="29" fillId="0" borderId="17" xfId="0" applyFont="1" applyFill="1" applyBorder="1" applyAlignment="1" applyProtection="1">
      <alignment horizontal="left" vertical="center"/>
    </xf>
    <xf numFmtId="0" fontId="29" fillId="0" borderId="18" xfId="0" applyFont="1" applyFill="1" applyBorder="1" applyAlignment="1" applyProtection="1">
      <alignment horizontal="left" vertical="center"/>
    </xf>
    <xf numFmtId="0" fontId="8" fillId="4" borderId="25" xfId="60" applyNumberFormat="1" applyFont="1" applyFill="1" applyBorder="1" applyAlignment="1">
      <alignment horizontal="center" vertical="center" wrapText="1"/>
    </xf>
    <xf numFmtId="0" fontId="8" fillId="0" borderId="25" xfId="60" applyNumberFormat="1" applyFont="1" applyFill="1" applyBorder="1" applyAlignment="1">
      <alignment horizontal="center" vertical="center" wrapText="1"/>
    </xf>
    <xf numFmtId="0" fontId="8" fillId="0" borderId="22" xfId="60" applyNumberFormat="1" applyFont="1" applyFill="1" applyBorder="1" applyAlignment="1">
      <alignment horizontal="center" vertical="center" wrapText="1"/>
    </xf>
    <xf numFmtId="0" fontId="8" fillId="4" borderId="23" xfId="60" applyNumberFormat="1" applyFont="1" applyFill="1" applyBorder="1" applyAlignment="1">
      <alignment horizontal="center" vertical="center" wrapText="1"/>
    </xf>
    <xf numFmtId="0" fontId="8" fillId="0" borderId="15" xfId="60" applyNumberFormat="1" applyFont="1" applyFill="1" applyBorder="1" applyAlignment="1">
      <alignment horizontal="center" vertical="center" wrapText="1"/>
    </xf>
    <xf numFmtId="0" fontId="8" fillId="0" borderId="16" xfId="60" applyNumberFormat="1" applyFont="1" applyFill="1" applyBorder="1" applyAlignment="1">
      <alignment horizontal="left" vertical="center" wrapText="1"/>
    </xf>
    <xf numFmtId="0" fontId="8" fillId="0" borderId="17" xfId="60" applyNumberFormat="1" applyFont="1" applyFill="1" applyBorder="1" applyAlignment="1">
      <alignment horizontal="left" vertical="center" wrapText="1"/>
    </xf>
    <xf numFmtId="0" fontId="8" fillId="0" borderId="18" xfId="60" applyNumberFormat="1" applyFont="1" applyFill="1" applyBorder="1" applyAlignment="1">
      <alignment horizontal="left" vertical="center" wrapText="1"/>
    </xf>
    <xf numFmtId="0" fontId="8" fillId="4" borderId="26" xfId="60" applyNumberFormat="1" applyFont="1" applyFill="1" applyBorder="1" applyAlignment="1">
      <alignment horizontal="center" vertical="center" wrapText="1"/>
    </xf>
    <xf numFmtId="0" fontId="8" fillId="0" borderId="16" xfId="60" applyNumberFormat="1" applyFont="1" applyFill="1" applyBorder="1" applyAlignment="1">
      <alignment horizontal="center" vertical="center" wrapText="1"/>
    </xf>
    <xf numFmtId="0" fontId="8" fillId="0" borderId="17" xfId="60" applyNumberFormat="1" applyFont="1" applyFill="1" applyBorder="1" applyAlignment="1">
      <alignment horizontal="center" vertical="center" wrapText="1"/>
    </xf>
    <xf numFmtId="0" fontId="8" fillId="0" borderId="18" xfId="60" applyNumberFormat="1" applyFont="1" applyFill="1" applyBorder="1" applyAlignment="1">
      <alignment horizontal="center" vertical="center" wrapText="1"/>
    </xf>
    <xf numFmtId="0" fontId="8" fillId="4" borderId="15" xfId="60" applyNumberFormat="1" applyFont="1" applyFill="1" applyBorder="1" applyAlignment="1">
      <alignment horizontal="center" vertical="center" wrapText="1"/>
    </xf>
    <xf numFmtId="0" fontId="8" fillId="4" borderId="0" xfId="60" applyNumberFormat="1" applyFont="1" applyFill="1" applyBorder="1" applyAlignment="1">
      <alignment horizontal="left" vertical="center" wrapText="1"/>
    </xf>
    <xf numFmtId="0" fontId="8" fillId="0" borderId="0" xfId="60" applyFont="1" applyFill="1" applyAlignment="1">
      <alignment vertical="center" wrapText="1"/>
    </xf>
    <xf numFmtId="0" fontId="8" fillId="5" borderId="18" xfId="60" applyNumberFormat="1" applyFont="1" applyFill="1" applyBorder="1" applyAlignment="1">
      <alignment horizontal="left" vertical="center" wrapText="1"/>
    </xf>
    <xf numFmtId="0" fontId="30" fillId="0" borderId="0" xfId="60" applyFont="1" applyFill="1" applyAlignment="1">
      <alignment vertical="center" wrapText="1"/>
    </xf>
    <xf numFmtId="9" fontId="8" fillId="4" borderId="13" xfId="60" applyNumberFormat="1" applyFont="1" applyFill="1" applyBorder="1" applyAlignment="1">
      <alignment horizontal="center" vertical="center" wrapText="1"/>
    </xf>
    <xf numFmtId="0" fontId="31" fillId="0" borderId="13" xfId="60" applyNumberFormat="1" applyFont="1" applyFill="1" applyBorder="1" applyAlignment="1">
      <alignment horizontal="center" vertical="center" wrapText="1"/>
    </xf>
    <xf numFmtId="9" fontId="31" fillId="0" borderId="13" xfId="60" applyNumberFormat="1" applyFont="1" applyFill="1" applyBorder="1" applyAlignment="1">
      <alignment horizontal="center" vertical="center" wrapText="1"/>
    </xf>
    <xf numFmtId="0" fontId="8" fillId="0" borderId="13" xfId="60" applyNumberFormat="1" applyFont="1" applyFill="1" applyBorder="1" applyAlignment="1">
      <alignment horizontal="center" vertical="center" wrapText="1"/>
    </xf>
    <xf numFmtId="0" fontId="8" fillId="0" borderId="0" xfId="60" applyFont="1" applyFill="1" applyAlignment="1">
      <alignment horizontal="center" vertical="center" wrapText="1"/>
    </xf>
    <xf numFmtId="0" fontId="0" fillId="0" borderId="0" xfId="57" applyFont="1" applyFill="1" applyBorder="1" applyAlignment="1" applyProtection="1">
      <alignment horizontal="right" vertical="center" wrapText="1"/>
      <protection locked="0"/>
    </xf>
    <xf numFmtId="49" fontId="7" fillId="0" borderId="3" xfId="50" applyNumberFormat="1" applyFont="1" applyBorder="1" applyAlignment="1" applyProtection="1">
      <alignment horizontal="left" vertical="center" wrapText="1" indent="1"/>
      <protection locked="0"/>
    </xf>
    <xf numFmtId="0" fontId="19" fillId="0" borderId="0" xfId="0" applyFont="1" applyProtection="1">
      <alignment vertical="top"/>
    </xf>
    <xf numFmtId="49" fontId="19" fillId="0" borderId="0" xfId="0" applyNumberFormat="1" applyFont="1" applyAlignment="1" applyProtection="1"/>
    <xf numFmtId="0" fontId="32" fillId="0" borderId="0" xfId="0" applyFont="1" applyAlignment="1" applyProtection="1">
      <alignment horizontal="center" vertical="center"/>
    </xf>
    <xf numFmtId="0" fontId="20" fillId="0" borderId="4" xfId="0" applyFont="1" applyBorder="1" applyAlignment="1">
      <alignment horizontal="center" vertical="center" wrapText="1"/>
      <protection locked="0"/>
    </xf>
    <xf numFmtId="0" fontId="20" fillId="0" borderId="14" xfId="0" applyFont="1" applyBorder="1" applyAlignment="1">
      <alignment horizontal="center" vertical="center" wrapText="1"/>
      <protection locked="0"/>
    </xf>
    <xf numFmtId="0" fontId="20" fillId="0" borderId="5" xfId="0" applyFont="1" applyBorder="1" applyAlignment="1">
      <alignment horizontal="center" vertical="center" wrapText="1"/>
      <protection locked="0"/>
    </xf>
    <xf numFmtId="3" fontId="19" fillId="0" borderId="3" xfId="0" applyNumberFormat="1" applyFont="1" applyBorder="1" applyAlignment="1" applyProtection="1">
      <alignment horizontal="center" vertical="center"/>
    </xf>
    <xf numFmtId="0" fontId="19" fillId="0" borderId="1" xfId="0" applyFont="1" applyBorder="1" applyAlignment="1">
      <alignment horizontal="center" vertical="center" wrapText="1"/>
      <protection locked="0"/>
    </xf>
    <xf numFmtId="0" fontId="19" fillId="0" borderId="2" xfId="0" applyFont="1" applyBorder="1" applyAlignment="1">
      <alignment horizontal="center" vertical="center" wrapText="1"/>
      <protection locked="0"/>
    </xf>
    <xf numFmtId="0" fontId="19" fillId="0" borderId="12" xfId="0" applyFont="1" applyBorder="1" applyAlignment="1">
      <alignment horizontal="center" vertical="center" wrapText="1"/>
      <protection locked="0"/>
    </xf>
    <xf numFmtId="0" fontId="20" fillId="0" borderId="14"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9" xfId="0" applyFont="1" applyBorder="1" applyAlignment="1" applyProtection="1">
      <alignment horizontal="center" vertical="center"/>
    </xf>
    <xf numFmtId="0" fontId="19" fillId="0" borderId="0" xfId="0" applyFont="1">
      <alignment vertical="top"/>
      <protection locked="0"/>
    </xf>
    <xf numFmtId="49" fontId="19" fillId="0" borderId="0" xfId="0" applyNumberFormat="1" applyFont="1" applyAlignment="1">
      <protection locked="0"/>
    </xf>
    <xf numFmtId="0" fontId="17" fillId="0" borderId="0" xfId="0" applyFont="1" applyAlignment="1">
      <alignment horizontal="center" vertical="center"/>
      <protection locked="0"/>
    </xf>
    <xf numFmtId="0" fontId="20" fillId="0" borderId="0" xfId="0" applyFont="1" applyAlignment="1">
      <protection locked="0"/>
    </xf>
    <xf numFmtId="0" fontId="20" fillId="0" borderId="1" xfId="0" applyFont="1" applyBorder="1" applyAlignment="1">
      <alignment horizontal="center" vertical="center"/>
      <protection locked="0"/>
    </xf>
    <xf numFmtId="0" fontId="20" fillId="0" borderId="14" xfId="0" applyFont="1" applyBorder="1" applyAlignment="1">
      <alignment horizontal="center" vertical="center"/>
      <protection locked="0"/>
    </xf>
    <xf numFmtId="3" fontId="19" fillId="0" borderId="3" xfId="0" applyNumberFormat="1" applyFont="1" applyBorder="1" applyAlignment="1">
      <alignment horizontal="center" vertical="center"/>
      <protection locked="0"/>
    </xf>
    <xf numFmtId="0" fontId="20" fillId="0" borderId="2" xfId="0" applyFont="1" applyBorder="1" applyAlignment="1">
      <alignment horizontal="center" vertical="center"/>
      <protection locked="0"/>
    </xf>
    <xf numFmtId="0" fontId="20" fillId="0" borderId="12" xfId="0" applyFont="1" applyBorder="1" applyAlignment="1">
      <alignment horizontal="center" vertical="center"/>
      <protection locked="0"/>
    </xf>
    <xf numFmtId="0" fontId="20" fillId="0" borderId="1" xfId="0" applyFont="1" applyBorder="1" applyAlignment="1">
      <alignment horizontal="center" vertical="center" wrapText="1"/>
      <protection locked="0"/>
    </xf>
    <xf numFmtId="0" fontId="19" fillId="0" borderId="0" xfId="0" applyFont="1" applyAlignment="1" applyProtection="1">
      <alignment horizontal="center" wrapText="1"/>
    </xf>
    <xf numFmtId="0" fontId="18" fillId="0" borderId="0" xfId="0" applyFont="1" applyAlignment="1" applyProtection="1"/>
    <xf numFmtId="0" fontId="33" fillId="0" borderId="0" xfId="0" applyFont="1" applyAlignment="1" applyProtection="1">
      <alignment horizontal="center" vertical="center" wrapText="1"/>
    </xf>
    <xf numFmtId="0" fontId="34" fillId="0" borderId="3" xfId="0" applyFont="1" applyBorder="1" applyAlignment="1" applyProtection="1">
      <alignment horizontal="center" vertical="center" wrapText="1"/>
    </xf>
    <xf numFmtId="0" fontId="34" fillId="0" borderId="1" xfId="0" applyFont="1" applyBorder="1" applyAlignment="1" applyProtection="1">
      <alignment horizontal="center" vertical="center" wrapText="1"/>
    </xf>
    <xf numFmtId="0" fontId="19" fillId="0" borderId="0" xfId="0" applyFont="1" applyAlignment="1">
      <alignment horizontal="left" vertical="center"/>
      <protection locked="0"/>
    </xf>
    <xf numFmtId="49" fontId="20" fillId="0" borderId="1" xfId="0" applyNumberFormat="1" applyFont="1" applyBorder="1" applyAlignment="1" applyProtection="1">
      <alignment horizontal="center" vertical="center" wrapText="1"/>
    </xf>
    <xf numFmtId="49" fontId="20" fillId="0" borderId="12" xfId="0" applyNumberFormat="1" applyFont="1" applyBorder="1" applyAlignment="1" applyProtection="1">
      <alignment horizontal="center" vertical="center" wrapText="1"/>
    </xf>
    <xf numFmtId="49" fontId="20" fillId="0" borderId="3" xfId="0" applyNumberFormat="1" applyFont="1" applyBorder="1" applyAlignment="1" applyProtection="1">
      <alignment horizontal="center" vertical="center"/>
    </xf>
    <xf numFmtId="49" fontId="20" fillId="0" borderId="3" xfId="0" applyNumberFormat="1" applyFont="1" applyBorder="1" applyAlignment="1">
      <alignment horizontal="center" vertical="center"/>
      <protection locked="0"/>
    </xf>
    <xf numFmtId="49" fontId="7" fillId="0" borderId="3" xfId="50" applyNumberFormat="1" applyFont="1" applyBorder="1" applyAlignment="1" applyProtection="1">
      <alignment horizontal="left" vertical="center" wrapText="1" indent="2"/>
      <protection locked="0"/>
    </xf>
    <xf numFmtId="0" fontId="19" fillId="0" borderId="1" xfId="0" applyFont="1" applyBorder="1" applyAlignment="1" applyProtection="1">
      <alignment horizontal="center" vertical="center"/>
    </xf>
    <xf numFmtId="0" fontId="19" fillId="0" borderId="12" xfId="0" applyFont="1" applyBorder="1" applyAlignment="1" applyProtection="1">
      <alignment horizontal="center" vertical="center"/>
    </xf>
    <xf numFmtId="0" fontId="33" fillId="0" borderId="0" xfId="0" applyFont="1" applyAlignment="1" applyProtection="1">
      <alignment horizontal="center" vertical="center"/>
    </xf>
    <xf numFmtId="0" fontId="35" fillId="0" borderId="0" xfId="0" applyFont="1" applyAlignment="1" applyProtection="1">
      <alignment horizontal="center" vertical="center"/>
    </xf>
    <xf numFmtId="0" fontId="18" fillId="0" borderId="3" xfId="0" applyFont="1" applyBorder="1" applyAlignment="1" applyProtection="1">
      <alignment vertical="center"/>
    </xf>
    <xf numFmtId="0" fontId="18" fillId="0" borderId="3" xfId="0" applyFont="1" applyBorder="1" applyAlignment="1">
      <alignment horizontal="left" vertical="center"/>
      <protection locked="0"/>
    </xf>
    <xf numFmtId="0" fontId="18" fillId="0" borderId="3" xfId="0" applyFont="1" applyBorder="1" applyAlignment="1">
      <alignment vertical="center"/>
      <protection locked="0"/>
    </xf>
    <xf numFmtId="0" fontId="18" fillId="0" borderId="3" xfId="0" applyFont="1" applyBorder="1" applyAlignment="1" applyProtection="1">
      <alignment horizontal="left" vertical="center"/>
    </xf>
    <xf numFmtId="0" fontId="36" fillId="0" borderId="3" xfId="0" applyFont="1" applyBorder="1" applyAlignment="1" applyProtection="1">
      <alignment vertical="center"/>
    </xf>
    <xf numFmtId="0" fontId="19" fillId="0" borderId="3" xfId="0" applyFont="1" applyBorder="1" applyAlignment="1" applyProtection="1">
      <alignment vertical="center"/>
    </xf>
    <xf numFmtId="0" fontId="36" fillId="0" borderId="3" xfId="0" applyFont="1" applyBorder="1" applyAlignment="1" applyProtection="1">
      <alignment horizontal="center" vertical="center"/>
    </xf>
    <xf numFmtId="0" fontId="36" fillId="0" borderId="3" xfId="0" applyFont="1" applyBorder="1" applyAlignment="1">
      <alignment horizontal="center" vertical="center"/>
      <protection locked="0"/>
    </xf>
    <xf numFmtId="176" fontId="37" fillId="0" borderId="3" xfId="0" applyNumberFormat="1" applyFont="1" applyBorder="1" applyAlignment="1">
      <alignment horizontal="right" vertical="center"/>
      <protection locked="0"/>
    </xf>
    <xf numFmtId="0" fontId="38" fillId="0" borderId="0" xfId="0" applyFont="1" applyAlignment="1" applyProtection="1">
      <alignment horizontal="center" vertical="center"/>
    </xf>
    <xf numFmtId="0" fontId="19" fillId="0" borderId="0" xfId="0" applyFont="1" applyAlignment="1">
      <alignment horizontal="left" vertical="center" wrapText="1"/>
      <protection locked="0"/>
    </xf>
    <xf numFmtId="3" fontId="20" fillId="0" borderId="3" xfId="0" applyNumberFormat="1" applyFont="1" applyBorder="1" applyAlignment="1" applyProtection="1">
      <alignment horizontal="center" vertical="center"/>
    </xf>
    <xf numFmtId="0" fontId="20" fillId="0" borderId="0" xfId="0" applyFont="1" applyAlignment="1" applyProtection="1">
      <alignment horizontal="left" vertical="center"/>
    </xf>
    <xf numFmtId="0" fontId="19" fillId="0" borderId="4" xfId="0" applyFont="1" applyBorder="1" applyAlignment="1">
      <alignment horizontal="center" vertical="center" wrapText="1"/>
      <protection locked="0"/>
    </xf>
    <xf numFmtId="0" fontId="19" fillId="0" borderId="7" xfId="0" applyFont="1" applyBorder="1" applyAlignment="1">
      <alignment horizontal="center" vertical="center" wrapText="1"/>
      <protection locked="0"/>
    </xf>
    <xf numFmtId="0" fontId="19" fillId="0" borderId="14" xfId="0" applyFont="1" applyBorder="1" applyAlignment="1">
      <alignment horizontal="center" vertical="center" wrapText="1"/>
      <protection locked="0"/>
    </xf>
    <xf numFmtId="0" fontId="19" fillId="0" borderId="20" xfId="0" applyFont="1" applyBorder="1" applyAlignment="1">
      <alignment horizontal="center" vertical="center" wrapText="1"/>
      <protection locked="0"/>
    </xf>
    <xf numFmtId="0" fontId="19" fillId="0" borderId="5" xfId="0" applyFont="1" applyBorder="1" applyAlignment="1">
      <alignment horizontal="center" vertical="center" wrapText="1"/>
      <protection locked="0"/>
    </xf>
    <xf numFmtId="0" fontId="19" fillId="0" borderId="10" xfId="0" applyFont="1" applyBorder="1" applyAlignment="1">
      <alignment horizontal="center" vertical="center" wrapText="1"/>
      <protection locked="0"/>
    </xf>
    <xf numFmtId="0" fontId="19" fillId="0" borderId="3"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0" xfId="0" applyFont="1" applyBorder="1" applyAlignment="1" applyProtection="1">
      <alignment horizontal="center" vertical="center" wrapText="1"/>
    </xf>
    <xf numFmtId="0" fontId="19" fillId="0" borderId="0" xfId="0" applyFont="1" applyAlignment="1">
      <alignment horizontal="right" vertical="center"/>
      <protection locked="0"/>
    </xf>
    <xf numFmtId="0" fontId="20" fillId="0" borderId="0" xfId="0" applyFont="1" applyAlignment="1">
      <alignment horizontal="right"/>
      <protection locked="0"/>
    </xf>
    <xf numFmtId="0" fontId="39" fillId="0" borderId="0" xfId="0" applyFont="1" applyAlignment="1" applyProtection="1">
      <alignment horizontal="center" vertical="center"/>
    </xf>
    <xf numFmtId="0" fontId="20" fillId="0" borderId="0" xfId="0" applyFont="1" applyAlignment="1" applyProtection="1">
      <alignment horizontal="right" vertical="center"/>
    </xf>
    <xf numFmtId="0" fontId="40" fillId="0" borderId="4" xfId="0" applyFont="1" applyBorder="1" applyAlignment="1" applyProtection="1">
      <alignment horizontal="center" vertical="center"/>
    </xf>
    <xf numFmtId="0" fontId="40" fillId="0" borderId="5" xfId="0" applyFont="1" applyBorder="1" applyAlignment="1" applyProtection="1">
      <alignment horizontal="center" vertical="center"/>
    </xf>
    <xf numFmtId="0" fontId="18" fillId="0" borderId="5" xfId="0" applyFont="1" applyBorder="1" applyAlignment="1" applyProtection="1">
      <alignment horizontal="left" vertical="center"/>
    </xf>
    <xf numFmtId="0" fontId="18" fillId="0" borderId="5" xfId="0" applyFont="1" applyBorder="1" applyAlignment="1">
      <alignment horizontal="left" vertical="center"/>
      <protection locked="0"/>
    </xf>
    <xf numFmtId="0" fontId="19" fillId="0" borderId="3" xfId="0" applyFont="1" applyBorder="1" applyAlignment="1" applyProtection="1"/>
    <xf numFmtId="0" fontId="36" fillId="0" borderId="5" xfId="0" applyFont="1" applyBorder="1" applyAlignment="1" applyProtection="1">
      <alignment horizontal="center" vertical="center"/>
    </xf>
    <xf numFmtId="0" fontId="36" fillId="0" borderId="5" xfId="0" applyFont="1" applyBorder="1" applyAlignment="1">
      <alignment horizontal="center" vertical="center"/>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 name="常规 3 3" xfId="59"/>
    <cellStyle name="常规 2" xfId="60"/>
    <cellStyle name="常规 3" xfId="6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B43" sqref="B42:B43"/>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195" t="s">
        <v>0</v>
      </c>
    </row>
    <row r="2" ht="36" customHeight="1" spans="1:4">
      <c r="A2" s="135" t="s">
        <v>1</v>
      </c>
      <c r="B2" s="135"/>
      <c r="C2" s="135"/>
      <c r="D2" s="135"/>
    </row>
    <row r="3" ht="24" customHeight="1" spans="1:4">
      <c r="A3" s="314" t="str">
        <f>"单位名称："&amp;"富宁县教育体育局"</f>
        <v>单位名称：富宁县教育体育局</v>
      </c>
      <c r="B3" s="314"/>
      <c r="C3" s="327"/>
      <c r="D3" s="328" t="s">
        <v>2</v>
      </c>
    </row>
    <row r="4" ht="19.5" customHeight="1" spans="1:4">
      <c r="A4" s="149" t="s">
        <v>3</v>
      </c>
      <c r="B4" s="151"/>
      <c r="C4" s="149" t="s">
        <v>4</v>
      </c>
      <c r="D4" s="151"/>
    </row>
    <row r="5" ht="19.5" customHeight="1" spans="1:4">
      <c r="A5" s="148" t="s">
        <v>5</v>
      </c>
      <c r="B5" s="148" t="str">
        <f>"2025"&amp;"年预算数"</f>
        <v>2025年预算数</v>
      </c>
      <c r="C5" s="148" t="s">
        <v>6</v>
      </c>
      <c r="D5" s="329" t="str">
        <f>"2025"&amp;"年预算数"</f>
        <v>2025年预算数</v>
      </c>
    </row>
    <row r="6" ht="19.5" customHeight="1" spans="1:4">
      <c r="A6" s="153"/>
      <c r="B6" s="153"/>
      <c r="C6" s="153"/>
      <c r="D6" s="330"/>
    </row>
    <row r="7" ht="20.25" customHeight="1" spans="1:4">
      <c r="A7" s="305" t="s">
        <v>7</v>
      </c>
      <c r="B7" s="157">
        <v>23023267.69</v>
      </c>
      <c r="C7" s="305" t="s">
        <v>8</v>
      </c>
      <c r="D7" s="157">
        <v>20000</v>
      </c>
    </row>
    <row r="8" ht="20.25" customHeight="1" spans="1:4">
      <c r="A8" s="305" t="s">
        <v>9</v>
      </c>
      <c r="B8" s="157"/>
      <c r="C8" s="305" t="s">
        <v>10</v>
      </c>
      <c r="D8" s="157"/>
    </row>
    <row r="9" ht="20.25" customHeight="1" spans="1:4">
      <c r="A9" s="305" t="s">
        <v>11</v>
      </c>
      <c r="B9" s="157"/>
      <c r="C9" s="305" t="s">
        <v>12</v>
      </c>
      <c r="D9" s="157"/>
    </row>
    <row r="10" ht="21.75" customHeight="1" spans="1:4">
      <c r="A10" s="305" t="s">
        <v>13</v>
      </c>
      <c r="B10" s="157"/>
      <c r="C10" s="305" t="s">
        <v>14</v>
      </c>
      <c r="D10" s="157"/>
    </row>
    <row r="11" ht="21.75" customHeight="1" spans="1:4">
      <c r="A11" s="305" t="s">
        <v>15</v>
      </c>
      <c r="B11" s="157"/>
      <c r="C11" s="303" t="s">
        <v>16</v>
      </c>
      <c r="D11" s="157">
        <v>18734329.52</v>
      </c>
    </row>
    <row r="12" ht="21.75" customHeight="1" spans="1:4">
      <c r="A12" s="305" t="s">
        <v>17</v>
      </c>
      <c r="B12" s="157"/>
      <c r="C12" s="303" t="s">
        <v>18</v>
      </c>
      <c r="D12" s="157"/>
    </row>
    <row r="13" ht="20.25" customHeight="1" spans="1:4">
      <c r="A13" s="305" t="s">
        <v>19</v>
      </c>
      <c r="B13" s="157"/>
      <c r="C13" s="303" t="s">
        <v>20</v>
      </c>
      <c r="D13" s="157">
        <v>838930.4</v>
      </c>
    </row>
    <row r="14" ht="20.25" customHeight="1" spans="1:4">
      <c r="A14" s="305" t="s">
        <v>21</v>
      </c>
      <c r="B14" s="157"/>
      <c r="C14" s="303" t="s">
        <v>22</v>
      </c>
      <c r="D14" s="157">
        <v>1775797.08</v>
      </c>
    </row>
    <row r="15" ht="20.25" customHeight="1" spans="1:4">
      <c r="A15" s="331" t="s">
        <v>23</v>
      </c>
      <c r="B15" s="157"/>
      <c r="C15" s="303" t="s">
        <v>24</v>
      </c>
      <c r="D15" s="157">
        <v>733218.01</v>
      </c>
    </row>
    <row r="16" ht="20.25" customHeight="1" spans="1:4">
      <c r="A16" s="331" t="s">
        <v>25</v>
      </c>
      <c r="B16" s="157"/>
      <c r="C16" s="303" t="s">
        <v>26</v>
      </c>
      <c r="D16" s="157"/>
    </row>
    <row r="17" ht="20.25" customHeight="1" spans="1:4">
      <c r="A17" s="332"/>
      <c r="B17" s="157"/>
      <c r="C17" s="303" t="s">
        <v>27</v>
      </c>
      <c r="D17" s="157"/>
    </row>
    <row r="18" ht="20.25" customHeight="1" spans="1:4">
      <c r="A18" s="333"/>
      <c r="B18" s="157"/>
      <c r="C18" s="303" t="s">
        <v>28</v>
      </c>
      <c r="D18" s="157"/>
    </row>
    <row r="19" ht="20.25" customHeight="1" spans="1:4">
      <c r="A19" s="333"/>
      <c r="B19" s="157"/>
      <c r="C19" s="303" t="s">
        <v>29</v>
      </c>
      <c r="D19" s="157"/>
    </row>
    <row r="20" ht="20.25" customHeight="1" spans="1:4">
      <c r="A20" s="333"/>
      <c r="B20" s="157"/>
      <c r="C20" s="303" t="s">
        <v>30</v>
      </c>
      <c r="D20" s="157"/>
    </row>
    <row r="21" ht="20.25" customHeight="1" spans="1:4">
      <c r="A21" s="333"/>
      <c r="B21" s="157"/>
      <c r="C21" s="303" t="s">
        <v>31</v>
      </c>
      <c r="D21" s="157"/>
    </row>
    <row r="22" ht="20.25" customHeight="1" spans="1:4">
      <c r="A22" s="333"/>
      <c r="B22" s="157"/>
      <c r="C22" s="303" t="s">
        <v>32</v>
      </c>
      <c r="D22" s="157"/>
    </row>
    <row r="23" ht="20.25" customHeight="1" spans="1:4">
      <c r="A23" s="333"/>
      <c r="B23" s="157"/>
      <c r="C23" s="303" t="s">
        <v>33</v>
      </c>
      <c r="D23" s="157"/>
    </row>
    <row r="24" ht="20.25" customHeight="1" spans="1:4">
      <c r="A24" s="333"/>
      <c r="B24" s="157"/>
      <c r="C24" s="303" t="s">
        <v>34</v>
      </c>
      <c r="D24" s="157"/>
    </row>
    <row r="25" ht="20.25" customHeight="1" spans="1:4">
      <c r="A25" s="333"/>
      <c r="B25" s="157"/>
      <c r="C25" s="303" t="s">
        <v>35</v>
      </c>
      <c r="D25" s="157">
        <v>920992.68</v>
      </c>
    </row>
    <row r="26" ht="20.25" customHeight="1" spans="1:4">
      <c r="A26" s="333"/>
      <c r="B26" s="157"/>
      <c r="C26" s="303" t="s">
        <v>36</v>
      </c>
      <c r="D26" s="157"/>
    </row>
    <row r="27" ht="20.25" customHeight="1" spans="1:4">
      <c r="A27" s="333"/>
      <c r="B27" s="157"/>
      <c r="C27" s="303" t="s">
        <v>37</v>
      </c>
      <c r="D27" s="157"/>
    </row>
    <row r="28" ht="20.25" customHeight="1" spans="1:4">
      <c r="A28" s="333"/>
      <c r="B28" s="157"/>
      <c r="C28" s="303" t="s">
        <v>38</v>
      </c>
      <c r="D28" s="157"/>
    </row>
    <row r="29" ht="21" customHeight="1" spans="1:4">
      <c r="A29" s="333"/>
      <c r="B29" s="157"/>
      <c r="C29" s="303" t="s">
        <v>39</v>
      </c>
      <c r="D29" s="157"/>
    </row>
    <row r="30" ht="21" customHeight="1" spans="1:4">
      <c r="A30" s="334"/>
      <c r="B30" s="157"/>
      <c r="C30" s="303" t="s">
        <v>40</v>
      </c>
      <c r="D30" s="157"/>
    </row>
    <row r="31" ht="21" customHeight="1" spans="1:4">
      <c r="A31" s="334"/>
      <c r="B31" s="157"/>
      <c r="C31" s="303" t="s">
        <v>41</v>
      </c>
      <c r="D31" s="157"/>
    </row>
    <row r="32" ht="21" customHeight="1" spans="1:4">
      <c r="A32" s="334"/>
      <c r="B32" s="157"/>
      <c r="C32" s="303" t="s">
        <v>42</v>
      </c>
      <c r="D32" s="157"/>
    </row>
    <row r="33" ht="21" customHeight="1" spans="1:4">
      <c r="A33" s="334"/>
      <c r="B33" s="157"/>
      <c r="C33" s="303" t="s">
        <v>43</v>
      </c>
      <c r="D33" s="157"/>
    </row>
    <row r="34" ht="21" customHeight="1" spans="1:4">
      <c r="A34" s="334"/>
      <c r="B34" s="157"/>
      <c r="C34" s="303" t="s">
        <v>44</v>
      </c>
      <c r="D34" s="157"/>
    </row>
    <row r="35" ht="20.25" customHeight="1" spans="1:4">
      <c r="A35" s="334" t="s">
        <v>45</v>
      </c>
      <c r="B35" s="310">
        <v>23023267.69</v>
      </c>
      <c r="C35" s="308" t="s">
        <v>46</v>
      </c>
      <c r="D35" s="310">
        <v>23023267.69</v>
      </c>
    </row>
    <row r="36" ht="20.25" customHeight="1" spans="1:4">
      <c r="A36" s="331" t="s">
        <v>47</v>
      </c>
      <c r="B36" s="157"/>
      <c r="C36" s="305" t="s">
        <v>48</v>
      </c>
      <c r="D36" s="157"/>
    </row>
    <row r="37" ht="20.25" customHeight="1" spans="1:4">
      <c r="A37" s="331" t="s">
        <v>49</v>
      </c>
      <c r="B37" s="157"/>
      <c r="C37" s="305" t="s">
        <v>49</v>
      </c>
      <c r="D37" s="157"/>
    </row>
    <row r="38" ht="20.25" customHeight="1" spans="1:4">
      <c r="A38" s="331" t="s">
        <v>50</v>
      </c>
      <c r="B38" s="157"/>
      <c r="C38" s="305" t="s">
        <v>51</v>
      </c>
      <c r="D38" s="157"/>
    </row>
    <row r="39" ht="20.25" customHeight="1" spans="1:4">
      <c r="A39" s="335" t="s">
        <v>52</v>
      </c>
      <c r="B39" s="310">
        <v>23023267.69</v>
      </c>
      <c r="C39" s="308" t="s">
        <v>53</v>
      </c>
      <c r="D39" s="310">
        <f>D35+D36</f>
        <v>23023267.69</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B10" sqref="B10:I10"/>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61" t="s">
        <v>425</v>
      </c>
    </row>
    <row r="2" s="210" customFormat="1" ht="30" customHeight="1" spans="1:9">
      <c r="A2" s="216" t="s">
        <v>426</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361</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434</v>
      </c>
      <c r="G6" s="218"/>
      <c r="H6" s="218"/>
      <c r="I6" s="218"/>
    </row>
    <row r="7" s="210" customFormat="1" ht="21.9" customHeight="1" spans="1:9">
      <c r="A7" s="221"/>
      <c r="B7" s="221"/>
      <c r="C7" s="221"/>
      <c r="D7" s="222" t="s">
        <v>435</v>
      </c>
      <c r="E7" s="222"/>
      <c r="F7" s="222"/>
      <c r="G7" s="218" t="s">
        <v>434</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439</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399</v>
      </c>
      <c r="F12" s="228"/>
      <c r="G12" s="228"/>
      <c r="H12" s="229"/>
      <c r="I12" s="218">
        <v>41</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t="s">
        <v>403</v>
      </c>
      <c r="F20" s="228"/>
      <c r="G20" s="228"/>
      <c r="H20" s="229"/>
      <c r="I20" s="256" t="s">
        <v>441</v>
      </c>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I17" sqref="I17"/>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61" t="s">
        <v>449</v>
      </c>
    </row>
    <row r="2" s="210" customFormat="1" ht="30" customHeight="1" spans="1:9">
      <c r="A2" s="216" t="s">
        <v>450</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363</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451</v>
      </c>
      <c r="G6" s="218"/>
      <c r="H6" s="218"/>
      <c r="I6" s="218"/>
    </row>
    <row r="7" s="210" customFormat="1" ht="21.9" customHeight="1" spans="1:9">
      <c r="A7" s="221"/>
      <c r="B7" s="221"/>
      <c r="C7" s="221"/>
      <c r="D7" s="222" t="s">
        <v>435</v>
      </c>
      <c r="E7" s="222"/>
      <c r="F7" s="222"/>
      <c r="G7" s="218" t="s">
        <v>451</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452</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380</v>
      </c>
      <c r="F12" s="228"/>
      <c r="G12" s="228"/>
      <c r="H12" s="229"/>
      <c r="I12" s="218">
        <v>15</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J12" sqref="J12"/>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61" t="s">
        <v>453</v>
      </c>
    </row>
    <row r="2" s="210" customFormat="1" ht="30" customHeight="1" spans="1:9">
      <c r="A2" s="216" t="s">
        <v>454</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355</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455</v>
      </c>
      <c r="G6" s="218"/>
      <c r="H6" s="218"/>
      <c r="I6" s="218"/>
    </row>
    <row r="7" s="210" customFormat="1" ht="21.9" customHeight="1" spans="1:9">
      <c r="A7" s="221"/>
      <c r="B7" s="221"/>
      <c r="C7" s="221"/>
      <c r="D7" s="222" t="s">
        <v>435</v>
      </c>
      <c r="E7" s="222"/>
      <c r="F7" s="222"/>
      <c r="G7" s="218" t="s">
        <v>455</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456</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458</v>
      </c>
    </row>
    <row r="2" s="210" customFormat="1" ht="30" customHeight="1" spans="1:9">
      <c r="A2" s="216" t="s">
        <v>459</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349</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460</v>
      </c>
      <c r="G6" s="218"/>
      <c r="H6" s="218"/>
      <c r="I6" s="218"/>
    </row>
    <row r="7" s="210" customFormat="1" ht="21.9" customHeight="1" spans="1:9">
      <c r="A7" s="221"/>
      <c r="B7" s="221"/>
      <c r="C7" s="221"/>
      <c r="D7" s="222" t="s">
        <v>435</v>
      </c>
      <c r="E7" s="222"/>
      <c r="F7" s="222"/>
      <c r="G7" s="218" t="s">
        <v>460</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461</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topLeftCell="A3" workbookViewId="0">
      <selection activeCell="J26" sqref="J26"/>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462</v>
      </c>
    </row>
    <row r="2" s="210" customFormat="1" ht="30" customHeight="1" spans="1:9">
      <c r="A2" s="216" t="s">
        <v>463</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347</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464</v>
      </c>
      <c r="G6" s="218"/>
      <c r="H6" s="218"/>
      <c r="I6" s="218"/>
    </row>
    <row r="7" s="210" customFormat="1" ht="21.9" customHeight="1" spans="1:9">
      <c r="A7" s="221"/>
      <c r="B7" s="221"/>
      <c r="C7" s="221"/>
      <c r="D7" s="222" t="s">
        <v>435</v>
      </c>
      <c r="E7" s="222"/>
      <c r="F7" s="222"/>
      <c r="G7" s="218" t="s">
        <v>464</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465</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D4" sqref="D4:E4"/>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466</v>
      </c>
    </row>
    <row r="2" s="210" customFormat="1" ht="30" customHeight="1" spans="1:9">
      <c r="A2" s="216" t="s">
        <v>467</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343</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468</v>
      </c>
      <c r="G6" s="218"/>
      <c r="H6" s="218"/>
      <c r="I6" s="218"/>
    </row>
    <row r="7" s="210" customFormat="1" ht="21.9" customHeight="1" spans="1:9">
      <c r="A7" s="221"/>
      <c r="B7" s="221"/>
      <c r="C7" s="221"/>
      <c r="D7" s="222" t="s">
        <v>435</v>
      </c>
      <c r="E7" s="222"/>
      <c r="F7" s="222"/>
      <c r="G7" s="218" t="s">
        <v>468</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469</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G7" sqref="G7:I7"/>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470</v>
      </c>
    </row>
    <row r="2" s="210" customFormat="1" ht="30" customHeight="1" spans="1:9">
      <c r="A2" s="216" t="s">
        <v>471</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338</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472</v>
      </c>
      <c r="G6" s="218"/>
      <c r="H6" s="218"/>
      <c r="I6" s="218"/>
    </row>
    <row r="7" s="210" customFormat="1" ht="21.9" customHeight="1" spans="1:9">
      <c r="A7" s="221"/>
      <c r="B7" s="221"/>
      <c r="C7" s="221"/>
      <c r="D7" s="222" t="s">
        <v>435</v>
      </c>
      <c r="E7" s="222"/>
      <c r="F7" s="222"/>
      <c r="G7" s="218" t="s">
        <v>472</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473</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D4" sqref="D4:E4"/>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474</v>
      </c>
    </row>
    <row r="2" s="210" customFormat="1" ht="30" customHeight="1" spans="1:9">
      <c r="A2" s="216" t="s">
        <v>475</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357</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476</v>
      </c>
      <c r="G6" s="218"/>
      <c r="H6" s="218"/>
      <c r="I6" s="218"/>
    </row>
    <row r="7" s="210" customFormat="1" ht="21.9" customHeight="1" spans="1:9">
      <c r="A7" s="221"/>
      <c r="B7" s="221"/>
      <c r="C7" s="221"/>
      <c r="D7" s="222" t="s">
        <v>435</v>
      </c>
      <c r="E7" s="222"/>
      <c r="F7" s="222"/>
      <c r="G7" s="218" t="s">
        <v>476</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477</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407</v>
      </c>
      <c r="F12" s="228"/>
      <c r="G12" s="228"/>
      <c r="H12" s="229"/>
      <c r="I12" s="218" t="s">
        <v>478</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t="s">
        <v>411</v>
      </c>
      <c r="F22" s="222"/>
      <c r="G22" s="222"/>
      <c r="H22" s="222"/>
      <c r="I22" s="256">
        <v>1</v>
      </c>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D4" sqref="D4:E4"/>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479</v>
      </c>
    </row>
    <row r="2" s="210" customFormat="1" ht="30" customHeight="1" spans="1:9">
      <c r="A2" s="216" t="s">
        <v>480</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351</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481</v>
      </c>
      <c r="G6" s="218"/>
      <c r="H6" s="218"/>
      <c r="I6" s="218"/>
    </row>
    <row r="7" s="210" customFormat="1" ht="21.9" customHeight="1" spans="1:9">
      <c r="A7" s="221"/>
      <c r="B7" s="221"/>
      <c r="C7" s="221"/>
      <c r="D7" s="222" t="s">
        <v>435</v>
      </c>
      <c r="E7" s="222"/>
      <c r="F7" s="222"/>
      <c r="G7" s="218" t="s">
        <v>481</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482</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9"/>
  <sheetViews>
    <sheetView workbookViewId="0">
      <selection activeCell="F21" sqref="F21"/>
    </sheetView>
  </sheetViews>
  <sheetFormatPr defaultColWidth="11.6666666666667" defaultRowHeight="14.25"/>
  <cols>
    <col min="1" max="1" width="7.91111111111111" style="210" customWidth="1"/>
    <col min="2" max="3" width="6.03333333333333" style="210" customWidth="1"/>
    <col min="4" max="4" width="16.4111111111111" style="210" customWidth="1"/>
    <col min="5" max="5" width="17.4111111111111" style="210" customWidth="1"/>
    <col min="6" max="6" width="15.9888888888889" style="210" customWidth="1"/>
    <col min="7" max="7" width="13.3777777777778" style="210" customWidth="1"/>
    <col min="8" max="8" width="3.45555555555556" style="210" customWidth="1"/>
    <col min="9" max="9" width="27.2222222222222" style="213" customWidth="1"/>
    <col min="10" max="10" width="65.6777777777778" style="210" customWidth="1"/>
    <col min="11" max="16384" width="11.6666666666667" style="210"/>
  </cols>
  <sheetData>
    <row r="1" s="210" customFormat="1" ht="16.5" customHeight="1" spans="1:9">
      <c r="A1" s="214"/>
      <c r="B1" s="215"/>
      <c r="C1" s="215"/>
      <c r="D1" s="215"/>
      <c r="I1" s="213" t="s">
        <v>483</v>
      </c>
    </row>
    <row r="2" s="210" customFormat="1" ht="30" customHeight="1" spans="1:9">
      <c r="A2" s="216" t="s">
        <v>484</v>
      </c>
      <c r="B2" s="216"/>
      <c r="C2" s="216"/>
      <c r="D2" s="216"/>
      <c r="E2" s="216"/>
      <c r="F2" s="216"/>
      <c r="G2" s="216"/>
      <c r="H2" s="216"/>
      <c r="I2" s="216"/>
    </row>
    <row r="3" s="211" customFormat="1" ht="21.6" customHeight="1" spans="1:9">
      <c r="A3" s="217" t="s">
        <v>427</v>
      </c>
      <c r="B3" s="217"/>
      <c r="C3" s="217"/>
      <c r="D3" s="217"/>
      <c r="E3" s="217"/>
      <c r="F3" s="217"/>
      <c r="G3" s="217"/>
      <c r="H3" s="217"/>
      <c r="I3" s="217"/>
    </row>
    <row r="4" s="210" customFormat="1" ht="34" customHeight="1" spans="1:9">
      <c r="A4" s="218" t="s">
        <v>226</v>
      </c>
      <c r="B4" s="218"/>
      <c r="C4" s="218"/>
      <c r="D4" s="218" t="s">
        <v>345</v>
      </c>
      <c r="E4" s="218"/>
      <c r="F4" s="218" t="s">
        <v>428</v>
      </c>
      <c r="G4" s="218"/>
      <c r="H4" s="219" t="s">
        <v>429</v>
      </c>
      <c r="I4" s="254"/>
    </row>
    <row r="5" s="210" customFormat="1" ht="21" customHeight="1" spans="1:9">
      <c r="A5" s="218" t="s">
        <v>430</v>
      </c>
      <c r="B5" s="218"/>
      <c r="C5" s="218"/>
      <c r="D5" s="220" t="s">
        <v>73</v>
      </c>
      <c r="E5" s="220"/>
      <c r="F5" s="218" t="s">
        <v>431</v>
      </c>
      <c r="G5" s="218"/>
      <c r="H5" s="220" t="s">
        <v>73</v>
      </c>
      <c r="I5" s="220"/>
    </row>
    <row r="6" s="210" customFormat="1" ht="19" customHeight="1" spans="1:9">
      <c r="A6" s="218" t="s">
        <v>432</v>
      </c>
      <c r="B6" s="221"/>
      <c r="C6" s="221"/>
      <c r="D6" s="222" t="s">
        <v>433</v>
      </c>
      <c r="E6" s="222"/>
      <c r="F6" s="218" t="s">
        <v>485</v>
      </c>
      <c r="G6" s="218"/>
      <c r="H6" s="218"/>
      <c r="I6" s="218"/>
    </row>
    <row r="7" s="210" customFormat="1" ht="21.9" customHeight="1" spans="1:9">
      <c r="A7" s="221"/>
      <c r="B7" s="221"/>
      <c r="C7" s="221"/>
      <c r="D7" s="222" t="s">
        <v>435</v>
      </c>
      <c r="E7" s="222"/>
      <c r="F7" s="222"/>
      <c r="G7" s="218" t="s">
        <v>485</v>
      </c>
      <c r="H7" s="218"/>
      <c r="I7" s="218"/>
    </row>
    <row r="8" s="210" customFormat="1" ht="18" customHeight="1" spans="1:9">
      <c r="A8" s="221"/>
      <c r="B8" s="221"/>
      <c r="C8" s="221"/>
      <c r="D8" s="218" t="s">
        <v>436</v>
      </c>
      <c r="E8" s="218"/>
      <c r="F8" s="218"/>
      <c r="G8" s="218">
        <v>0</v>
      </c>
      <c r="H8" s="218"/>
      <c r="I8" s="218"/>
    </row>
    <row r="9" s="210" customFormat="1" ht="21.9" customHeight="1" spans="1:9">
      <c r="A9" s="218" t="s">
        <v>437</v>
      </c>
      <c r="B9" s="218" t="s">
        <v>438</v>
      </c>
      <c r="C9" s="218"/>
      <c r="D9" s="218"/>
      <c r="E9" s="218"/>
      <c r="F9" s="218"/>
      <c r="G9" s="218"/>
      <c r="H9" s="218"/>
      <c r="I9" s="218"/>
    </row>
    <row r="10" s="210" customFormat="1" ht="84" customHeight="1" spans="1:9">
      <c r="A10" s="218"/>
      <c r="B10" s="219" t="s">
        <v>486</v>
      </c>
      <c r="C10" s="223"/>
      <c r="D10" s="223"/>
      <c r="E10" s="223"/>
      <c r="F10" s="223"/>
      <c r="G10" s="223"/>
      <c r="H10" s="223"/>
      <c r="I10" s="254"/>
    </row>
    <row r="11" s="210" customFormat="1" ht="21.9" customHeight="1" spans="1:9">
      <c r="A11" s="218" t="s">
        <v>440</v>
      </c>
      <c r="B11" s="224" t="s">
        <v>369</v>
      </c>
      <c r="C11" s="225"/>
      <c r="D11" s="218" t="s">
        <v>370</v>
      </c>
      <c r="E11" s="218" t="s">
        <v>371</v>
      </c>
      <c r="F11" s="218"/>
      <c r="G11" s="218"/>
      <c r="H11" s="218"/>
      <c r="I11" s="218" t="s">
        <v>373</v>
      </c>
    </row>
    <row r="12" s="210" customFormat="1" ht="21.9" customHeight="1" spans="1:9">
      <c r="A12" s="218"/>
      <c r="B12" s="218" t="s">
        <v>378</v>
      </c>
      <c r="C12" s="218"/>
      <c r="D12" s="226" t="s">
        <v>379</v>
      </c>
      <c r="E12" s="227" t="s">
        <v>413</v>
      </c>
      <c r="F12" s="228"/>
      <c r="G12" s="228"/>
      <c r="H12" s="229"/>
      <c r="I12" s="218" t="s">
        <v>457</v>
      </c>
    </row>
    <row r="13" s="210" customFormat="1" ht="21.9" customHeight="1" spans="1:9">
      <c r="A13" s="218"/>
      <c r="B13" s="218"/>
      <c r="C13" s="218"/>
      <c r="D13" s="226"/>
      <c r="E13" s="227"/>
      <c r="F13" s="228"/>
      <c r="G13" s="228"/>
      <c r="H13" s="229"/>
      <c r="I13" s="218"/>
    </row>
    <row r="14" s="210" customFormat="1" ht="18" customHeight="1" spans="1:9">
      <c r="A14" s="218"/>
      <c r="B14" s="218"/>
      <c r="C14" s="218"/>
      <c r="D14" s="226"/>
      <c r="E14" s="227"/>
      <c r="F14" s="228"/>
      <c r="G14" s="228"/>
      <c r="H14" s="229"/>
      <c r="I14" s="218"/>
    </row>
    <row r="15" s="210" customFormat="1" ht="21.9" customHeight="1" spans="1:10">
      <c r="A15" s="218"/>
      <c r="B15" s="218"/>
      <c r="C15" s="218"/>
      <c r="D15" s="226"/>
      <c r="E15" s="230"/>
      <c r="F15" s="231"/>
      <c r="G15" s="231"/>
      <c r="H15" s="232"/>
      <c r="I15" s="218"/>
      <c r="J15" s="255"/>
    </row>
    <row r="16" s="210" customFormat="1" ht="21.9" customHeight="1" spans="1:9">
      <c r="A16" s="218"/>
      <c r="B16" s="218"/>
      <c r="C16" s="218"/>
      <c r="D16" s="226"/>
      <c r="E16" s="233"/>
      <c r="F16" s="233"/>
      <c r="G16" s="233"/>
      <c r="H16" s="233"/>
      <c r="I16" s="218"/>
    </row>
    <row r="17" s="210" customFormat="1" ht="21.9" customHeight="1" spans="1:9">
      <c r="A17" s="218"/>
      <c r="B17" s="218"/>
      <c r="C17" s="218"/>
      <c r="D17" s="226"/>
      <c r="E17" s="234"/>
      <c r="F17" s="234"/>
      <c r="G17" s="234"/>
      <c r="H17" s="234"/>
      <c r="I17" s="218"/>
    </row>
    <row r="18" s="210" customFormat="1" ht="25" customHeight="1" spans="1:9">
      <c r="A18" s="218"/>
      <c r="B18" s="218"/>
      <c r="C18" s="218"/>
      <c r="D18" s="226"/>
      <c r="E18" s="235"/>
      <c r="F18" s="235"/>
      <c r="G18" s="235"/>
      <c r="H18" s="235"/>
      <c r="I18" s="218"/>
    </row>
    <row r="19" s="210" customFormat="1" ht="21.9" customHeight="1" spans="1:9">
      <c r="A19" s="218"/>
      <c r="B19" s="218"/>
      <c r="C19" s="218"/>
      <c r="D19" s="226"/>
      <c r="E19" s="236"/>
      <c r="F19" s="237"/>
      <c r="G19" s="237"/>
      <c r="H19" s="238"/>
      <c r="I19" s="218"/>
    </row>
    <row r="20" s="210" customFormat="1" ht="21.9" customHeight="1" spans="1:9">
      <c r="A20" s="218"/>
      <c r="B20" s="218"/>
      <c r="C20" s="218"/>
      <c r="D20" s="239" t="s">
        <v>402</v>
      </c>
      <c r="E20" s="227"/>
      <c r="F20" s="228"/>
      <c r="G20" s="228"/>
      <c r="H20" s="229"/>
      <c r="I20" s="256"/>
    </row>
    <row r="21" s="210" customFormat="1" ht="21.9" customHeight="1" spans="1:9">
      <c r="A21" s="218"/>
      <c r="B21" s="218"/>
      <c r="C21" s="218"/>
      <c r="D21" s="226"/>
      <c r="E21" s="227"/>
      <c r="F21" s="228"/>
      <c r="G21" s="228"/>
      <c r="H21" s="229"/>
      <c r="I21" s="256"/>
    </row>
    <row r="22" s="210" customFormat="1" ht="21.9" customHeight="1" spans="1:9">
      <c r="A22" s="218"/>
      <c r="B22" s="218"/>
      <c r="C22" s="218"/>
      <c r="D22" s="239" t="s">
        <v>410</v>
      </c>
      <c r="E22" s="222"/>
      <c r="F22" s="222"/>
      <c r="G22" s="222"/>
      <c r="H22" s="222"/>
      <c r="I22" s="256"/>
    </row>
    <row r="23" s="210" customFormat="1" ht="21.9" customHeight="1" spans="1:9">
      <c r="A23" s="218"/>
      <c r="B23" s="218"/>
      <c r="C23" s="218"/>
      <c r="D23" s="226"/>
      <c r="E23" s="227"/>
      <c r="F23" s="228"/>
      <c r="G23" s="228"/>
      <c r="H23" s="229"/>
      <c r="I23" s="256"/>
    </row>
    <row r="24" s="210" customFormat="1" ht="22" customHeight="1" spans="1:10">
      <c r="A24" s="218"/>
      <c r="B24" s="218"/>
      <c r="C24" s="218"/>
      <c r="D24" s="240" t="s">
        <v>442</v>
      </c>
      <c r="E24" s="227"/>
      <c r="F24" s="228"/>
      <c r="G24" s="228"/>
      <c r="H24" s="229"/>
      <c r="I24" s="257"/>
      <c r="J24" s="213"/>
    </row>
    <row r="25" s="210" customFormat="1" ht="23" customHeight="1" spans="1:10">
      <c r="A25" s="218"/>
      <c r="B25" s="218"/>
      <c r="C25" s="218"/>
      <c r="D25" s="241"/>
      <c r="E25" s="227"/>
      <c r="F25" s="228"/>
      <c r="G25" s="228"/>
      <c r="H25" s="229"/>
      <c r="I25" s="258"/>
      <c r="J25" s="213"/>
    </row>
    <row r="26" s="210" customFormat="1" ht="17" customHeight="1" spans="1:10">
      <c r="A26" s="218"/>
      <c r="B26" s="218"/>
      <c r="C26" s="218"/>
      <c r="D26" s="241"/>
      <c r="E26" s="227"/>
      <c r="F26" s="228"/>
      <c r="G26" s="228"/>
      <c r="H26" s="229"/>
      <c r="I26" s="258"/>
      <c r="J26" s="213"/>
    </row>
    <row r="27" s="210" customFormat="1" ht="20" customHeight="1" spans="1:10">
      <c r="A27" s="218"/>
      <c r="B27" s="218"/>
      <c r="C27" s="218"/>
      <c r="D27" s="241"/>
      <c r="E27" s="236"/>
      <c r="F27" s="237"/>
      <c r="G27" s="237"/>
      <c r="H27" s="238"/>
      <c r="I27" s="258"/>
      <c r="J27" s="213"/>
    </row>
    <row r="28" s="210" customFormat="1" ht="27" customHeight="1" spans="1:9">
      <c r="A28" s="218"/>
      <c r="B28" s="242" t="s">
        <v>386</v>
      </c>
      <c r="C28" s="239"/>
      <c r="D28" s="243" t="s">
        <v>443</v>
      </c>
      <c r="E28" s="244"/>
      <c r="F28" s="245"/>
      <c r="G28" s="245"/>
      <c r="H28" s="246"/>
      <c r="I28" s="259"/>
    </row>
    <row r="29" s="210" customFormat="1" ht="27" customHeight="1" spans="1:9">
      <c r="A29" s="218"/>
      <c r="B29" s="247"/>
      <c r="C29" s="226"/>
      <c r="D29" s="243" t="s">
        <v>444</v>
      </c>
      <c r="E29" s="244" t="s">
        <v>388</v>
      </c>
      <c r="F29" s="245"/>
      <c r="G29" s="245"/>
      <c r="H29" s="246"/>
      <c r="I29" s="259" t="s">
        <v>445</v>
      </c>
    </row>
    <row r="30" s="210" customFormat="1" ht="27" customHeight="1" spans="1:9">
      <c r="A30" s="218"/>
      <c r="B30" s="247"/>
      <c r="C30" s="226"/>
      <c r="D30" s="243" t="s">
        <v>446</v>
      </c>
      <c r="E30" s="248"/>
      <c r="F30" s="249"/>
      <c r="G30" s="249"/>
      <c r="H30" s="250"/>
      <c r="I30" s="259"/>
    </row>
    <row r="31" s="210" customFormat="1" ht="30" customHeight="1" spans="1:9">
      <c r="A31" s="218"/>
      <c r="B31" s="247"/>
      <c r="C31" s="226"/>
      <c r="D31" s="251" t="s">
        <v>447</v>
      </c>
      <c r="E31" s="227"/>
      <c r="F31" s="228"/>
      <c r="G31" s="228"/>
      <c r="H31" s="229"/>
      <c r="I31" s="218"/>
    </row>
    <row r="32" s="210" customFormat="1" ht="34" customHeight="1" spans="1:9">
      <c r="A32" s="218"/>
      <c r="B32" s="224" t="s">
        <v>393</v>
      </c>
      <c r="C32" s="225"/>
      <c r="D32" s="218" t="s">
        <v>448</v>
      </c>
      <c r="E32" s="222" t="s">
        <v>395</v>
      </c>
      <c r="F32" s="222"/>
      <c r="G32" s="222"/>
      <c r="H32" s="222"/>
      <c r="I32" s="256" t="s">
        <v>445</v>
      </c>
    </row>
    <row r="33" s="212" customFormat="1" ht="49" customHeight="1" spans="1:9">
      <c r="A33" s="252"/>
      <c r="B33" s="252"/>
      <c r="C33" s="252"/>
      <c r="D33" s="252"/>
      <c r="E33" s="252"/>
      <c r="F33" s="252"/>
      <c r="G33" s="252"/>
      <c r="H33" s="252"/>
      <c r="I33" s="252"/>
    </row>
    <row r="34" s="210" customFormat="1" spans="1:9">
      <c r="A34" s="253"/>
      <c r="B34" s="253"/>
      <c r="C34" s="253"/>
      <c r="D34" s="253"/>
      <c r="E34" s="253"/>
      <c r="F34" s="253"/>
      <c r="G34" s="253"/>
      <c r="H34" s="253"/>
      <c r="I34" s="260"/>
    </row>
    <row r="35" s="210" customFormat="1" spans="1:9">
      <c r="A35" s="253"/>
      <c r="B35" s="253"/>
      <c r="C35" s="253"/>
      <c r="D35" s="253"/>
      <c r="E35" s="253"/>
      <c r="F35" s="253"/>
      <c r="G35" s="253"/>
      <c r="H35" s="253"/>
      <c r="I35" s="260"/>
    </row>
    <row r="36" s="210" customFormat="1" spans="1:9">
      <c r="A36" s="253"/>
      <c r="B36" s="253"/>
      <c r="C36" s="253"/>
      <c r="D36" s="253"/>
      <c r="E36" s="253"/>
      <c r="F36" s="253"/>
      <c r="G36" s="253"/>
      <c r="H36" s="253"/>
      <c r="I36" s="260"/>
    </row>
    <row r="37" s="210" customFormat="1" spans="1:9">
      <c r="A37" s="253"/>
      <c r="B37" s="253"/>
      <c r="C37" s="253"/>
      <c r="D37" s="253"/>
      <c r="E37" s="253"/>
      <c r="F37" s="253"/>
      <c r="G37" s="253"/>
      <c r="H37" s="253"/>
      <c r="I37" s="260"/>
    </row>
    <row r="38" s="210" customFormat="1" spans="1:9">
      <c r="A38" s="253"/>
      <c r="B38" s="253"/>
      <c r="C38" s="253"/>
      <c r="D38" s="253"/>
      <c r="E38" s="253"/>
      <c r="F38" s="253"/>
      <c r="G38" s="253"/>
      <c r="H38" s="253"/>
      <c r="I38" s="260"/>
    </row>
    <row r="39" s="210" customFormat="1" spans="1:9">
      <c r="A39" s="253"/>
      <c r="B39" s="253"/>
      <c r="C39" s="253"/>
      <c r="D39" s="253"/>
      <c r="E39" s="253"/>
      <c r="F39" s="253"/>
      <c r="G39" s="253"/>
      <c r="H39" s="253"/>
      <c r="I39" s="260"/>
    </row>
  </sheetData>
  <mergeCells count="50">
    <mergeCell ref="A2:I2"/>
    <mergeCell ref="A3:I3"/>
    <mergeCell ref="A4:C4"/>
    <mergeCell ref="D4:E4"/>
    <mergeCell ref="F4:G4"/>
    <mergeCell ref="H4:I4"/>
    <mergeCell ref="A5:C5"/>
    <mergeCell ref="D5:E5"/>
    <mergeCell ref="F5:G5"/>
    <mergeCell ref="H5:I5"/>
    <mergeCell ref="D6:E6"/>
    <mergeCell ref="F6:I6"/>
    <mergeCell ref="D7:F7"/>
    <mergeCell ref="G7:I7"/>
    <mergeCell ref="D8:F8"/>
    <mergeCell ref="G8:I8"/>
    <mergeCell ref="B9:I9"/>
    <mergeCell ref="B10:I10"/>
    <mergeCell ref="B11:C11"/>
    <mergeCell ref="E11:H11"/>
    <mergeCell ref="E12:H12"/>
    <mergeCell ref="E13:H13"/>
    <mergeCell ref="E14:H14"/>
    <mergeCell ref="E15:H15"/>
    <mergeCell ref="E16:H16"/>
    <mergeCell ref="E17:H17"/>
    <mergeCell ref="E18:H18"/>
    <mergeCell ref="E19:H19"/>
    <mergeCell ref="E20:H20"/>
    <mergeCell ref="E22:H22"/>
    <mergeCell ref="E24:H24"/>
    <mergeCell ref="E25:H25"/>
    <mergeCell ref="E26:H26"/>
    <mergeCell ref="E27:H27"/>
    <mergeCell ref="E28:H28"/>
    <mergeCell ref="E29:H29"/>
    <mergeCell ref="E30:H30"/>
    <mergeCell ref="E31:H31"/>
    <mergeCell ref="B32:C32"/>
    <mergeCell ref="E32:H32"/>
    <mergeCell ref="A33:I33"/>
    <mergeCell ref="A9:A10"/>
    <mergeCell ref="A11:A32"/>
    <mergeCell ref="D12:D19"/>
    <mergeCell ref="D20:D21"/>
    <mergeCell ref="D22:D23"/>
    <mergeCell ref="D24:D27"/>
    <mergeCell ref="A6:C8"/>
    <mergeCell ref="B12:C27"/>
    <mergeCell ref="B28:C3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C34" sqref="C34"/>
    </sheetView>
  </sheetViews>
  <sheetFormatPr defaultColWidth="10.6555555555556" defaultRowHeight="14.25" customHeight="1"/>
  <cols>
    <col min="1" max="1" width="19.2222222222222" customWidth="1"/>
    <col min="2" max="2" width="41.4" customWidth="1"/>
    <col min="3" max="19" width="20.6777777777778" customWidth="1"/>
  </cols>
  <sheetData>
    <row r="1" ht="19.5" customHeight="1" spans="10:19">
      <c r="J1" s="263"/>
      <c r="O1" s="162"/>
      <c r="P1" s="162"/>
      <c r="Q1" s="162"/>
      <c r="R1" s="162"/>
      <c r="S1" s="325" t="s">
        <v>54</v>
      </c>
    </row>
    <row r="2" ht="57.75" customHeight="1" spans="1:19">
      <c r="A2" s="279" t="s">
        <v>55</v>
      </c>
      <c r="B2" s="279"/>
      <c r="C2" s="279"/>
      <c r="D2" s="279"/>
      <c r="E2" s="279"/>
      <c r="F2" s="279"/>
      <c r="G2" s="279"/>
      <c r="H2" s="279"/>
      <c r="I2" s="279"/>
      <c r="J2" s="279"/>
      <c r="K2" s="279"/>
      <c r="L2" s="279"/>
      <c r="M2" s="279"/>
      <c r="N2" s="279"/>
      <c r="O2" s="279"/>
      <c r="P2" s="279"/>
      <c r="Q2" s="279"/>
      <c r="R2" s="279"/>
      <c r="S2" s="279"/>
    </row>
    <row r="3" ht="24" customHeight="1" spans="1:19">
      <c r="A3" s="314" t="str">
        <f>"单位名称："&amp;"富宁县教育体育局"</f>
        <v>单位名称：富宁县教育体育局</v>
      </c>
      <c r="B3" s="314"/>
      <c r="C3" s="314"/>
      <c r="D3" s="314"/>
      <c r="E3" s="189"/>
      <c r="F3" s="189"/>
      <c r="G3" s="189"/>
      <c r="H3" s="189"/>
      <c r="I3" s="189"/>
      <c r="J3" s="280"/>
      <c r="K3" s="189"/>
      <c r="L3" s="189"/>
      <c r="M3" s="189"/>
      <c r="N3" s="189"/>
      <c r="O3" s="280"/>
      <c r="P3" s="280"/>
      <c r="Q3" s="280"/>
      <c r="R3" s="280"/>
      <c r="S3" s="326" t="s">
        <v>2</v>
      </c>
    </row>
    <row r="4" ht="18.75" customHeight="1" spans="1:19">
      <c r="A4" s="315" t="s">
        <v>56</v>
      </c>
      <c r="B4" s="316" t="s">
        <v>57</v>
      </c>
      <c r="C4" s="316" t="s">
        <v>58</v>
      </c>
      <c r="D4" s="271" t="s">
        <v>59</v>
      </c>
      <c r="E4" s="271"/>
      <c r="F4" s="271"/>
      <c r="G4" s="271"/>
      <c r="H4" s="271"/>
      <c r="I4" s="271"/>
      <c r="J4" s="271"/>
      <c r="K4" s="271"/>
      <c r="L4" s="271"/>
      <c r="M4" s="271"/>
      <c r="N4" s="272"/>
      <c r="O4" s="271" t="s">
        <v>47</v>
      </c>
      <c r="P4" s="271"/>
      <c r="Q4" s="271"/>
      <c r="R4" s="271"/>
      <c r="S4" s="272"/>
    </row>
    <row r="5" ht="19.5" customHeight="1" spans="1:19">
      <c r="A5" s="317"/>
      <c r="B5" s="318"/>
      <c r="C5" s="318"/>
      <c r="D5" s="318" t="s">
        <v>60</v>
      </c>
      <c r="E5" s="318" t="s">
        <v>61</v>
      </c>
      <c r="F5" s="318" t="s">
        <v>62</v>
      </c>
      <c r="G5" s="318" t="s">
        <v>63</v>
      </c>
      <c r="H5" s="318" t="s">
        <v>64</v>
      </c>
      <c r="I5" s="322" t="s">
        <v>65</v>
      </c>
      <c r="J5" s="322"/>
      <c r="K5" s="322"/>
      <c r="L5" s="322"/>
      <c r="M5" s="322"/>
      <c r="N5" s="323"/>
      <c r="O5" s="318" t="s">
        <v>60</v>
      </c>
      <c r="P5" s="318" t="s">
        <v>61</v>
      </c>
      <c r="Q5" s="318" t="s">
        <v>62</v>
      </c>
      <c r="R5" s="318" t="s">
        <v>63</v>
      </c>
      <c r="S5" s="318" t="s">
        <v>66</v>
      </c>
    </row>
    <row r="6" ht="33.75" customHeight="1" spans="1:19">
      <c r="A6" s="319"/>
      <c r="B6" s="320"/>
      <c r="C6" s="320"/>
      <c r="D6" s="320"/>
      <c r="E6" s="320"/>
      <c r="F6" s="320"/>
      <c r="G6" s="320"/>
      <c r="H6" s="320"/>
      <c r="I6" s="324" t="s">
        <v>60</v>
      </c>
      <c r="J6" s="324" t="s">
        <v>67</v>
      </c>
      <c r="K6" s="324" t="s">
        <v>68</v>
      </c>
      <c r="L6" s="324" t="s">
        <v>69</v>
      </c>
      <c r="M6" s="324" t="s">
        <v>70</v>
      </c>
      <c r="N6" s="324" t="s">
        <v>71</v>
      </c>
      <c r="O6" s="320"/>
      <c r="P6" s="320"/>
      <c r="Q6" s="320"/>
      <c r="R6" s="320"/>
      <c r="S6" s="320"/>
    </row>
    <row r="7" ht="16.5" customHeight="1" spans="1:19">
      <c r="A7" s="321">
        <v>1</v>
      </c>
      <c r="B7" s="321">
        <v>2</v>
      </c>
      <c r="C7" s="321">
        <v>3</v>
      </c>
      <c r="D7" s="321">
        <v>4</v>
      </c>
      <c r="E7" s="321">
        <v>5</v>
      </c>
      <c r="F7" s="321">
        <v>6</v>
      </c>
      <c r="G7" s="321">
        <v>7</v>
      </c>
      <c r="H7" s="321">
        <v>8</v>
      </c>
      <c r="I7" s="321">
        <v>9</v>
      </c>
      <c r="J7" s="321">
        <v>10</v>
      </c>
      <c r="K7" s="321">
        <v>11</v>
      </c>
      <c r="L7" s="321">
        <v>12</v>
      </c>
      <c r="M7" s="321">
        <v>13</v>
      </c>
      <c r="N7" s="321">
        <v>14</v>
      </c>
      <c r="O7" s="321">
        <v>15</v>
      </c>
      <c r="P7" s="321">
        <v>16</v>
      </c>
      <c r="Q7" s="321">
        <v>17</v>
      </c>
      <c r="R7" s="321">
        <v>18</v>
      </c>
      <c r="S7" s="321">
        <v>19</v>
      </c>
    </row>
    <row r="8" ht="18" customHeight="1" spans="1:19">
      <c r="A8" s="140" t="s">
        <v>72</v>
      </c>
      <c r="B8" s="140" t="s">
        <v>73</v>
      </c>
      <c r="C8" s="157">
        <v>23023267.69</v>
      </c>
      <c r="D8" s="157">
        <v>23023267.69</v>
      </c>
      <c r="E8" s="157">
        <v>23023267.69</v>
      </c>
      <c r="F8" s="157"/>
      <c r="G8" s="157"/>
      <c r="H8" s="157"/>
      <c r="I8" s="157"/>
      <c r="J8" s="157"/>
      <c r="K8" s="157"/>
      <c r="L8" s="157"/>
      <c r="M8" s="157"/>
      <c r="N8" s="157"/>
      <c r="O8" s="157"/>
      <c r="P8" s="157"/>
      <c r="Q8" s="157"/>
      <c r="R8" s="157"/>
      <c r="S8" s="157"/>
    </row>
    <row r="9" ht="18" customHeight="1" spans="1:19">
      <c r="A9" s="141" t="s">
        <v>58</v>
      </c>
      <c r="B9" s="141"/>
      <c r="C9" s="157">
        <v>23023267.69</v>
      </c>
      <c r="D9" s="157">
        <v>23023267.69</v>
      </c>
      <c r="E9" s="157">
        <v>23023267.69</v>
      </c>
      <c r="F9" s="157"/>
      <c r="G9" s="157"/>
      <c r="H9" s="157"/>
      <c r="I9" s="157"/>
      <c r="J9" s="157"/>
      <c r="K9" s="157"/>
      <c r="L9" s="157"/>
      <c r="M9" s="157"/>
      <c r="N9" s="157"/>
      <c r="O9" s="157"/>
      <c r="P9" s="157"/>
      <c r="Q9" s="157"/>
      <c r="R9" s="157"/>
      <c r="S9" s="157"/>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showZeros="0" workbookViewId="0">
      <selection activeCell="F9" sqref="F9"/>
    </sheetView>
  </sheetViews>
  <sheetFormatPr defaultColWidth="10.6555555555556" defaultRowHeight="12" customHeight="1" outlineLevelRow="7"/>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145"/>
      <c r="K1" s="180" t="s">
        <v>487</v>
      </c>
    </row>
    <row r="2" ht="33" customHeight="1" spans="1:11">
      <c r="A2" s="135" t="s">
        <v>488</v>
      </c>
      <c r="B2" s="135"/>
      <c r="C2" s="135"/>
      <c r="D2" s="135"/>
      <c r="E2" s="135"/>
      <c r="F2" s="135"/>
      <c r="G2" s="135"/>
      <c r="H2" s="135"/>
      <c r="I2" s="135"/>
      <c r="J2" s="135"/>
      <c r="K2" s="135"/>
    </row>
    <row r="3" ht="17.25" customHeight="1" spans="1:3">
      <c r="A3" s="136" t="str">
        <f>"单位名称："&amp;"富宁县教育体育局"</f>
        <v>单位名称：富宁县教育体育局</v>
      </c>
      <c r="B3" s="137"/>
      <c r="C3" s="137"/>
    </row>
    <row r="4" ht="44.25" customHeight="1" spans="1:11">
      <c r="A4" s="138" t="s">
        <v>367</v>
      </c>
      <c r="B4" s="138" t="s">
        <v>225</v>
      </c>
      <c r="C4" s="138" t="s">
        <v>368</v>
      </c>
      <c r="D4" s="138" t="s">
        <v>369</v>
      </c>
      <c r="E4" s="138" t="s">
        <v>370</v>
      </c>
      <c r="F4" s="138" t="s">
        <v>371</v>
      </c>
      <c r="G4" s="139" t="s">
        <v>372</v>
      </c>
      <c r="H4" s="138" t="s">
        <v>373</v>
      </c>
      <c r="I4" s="139" t="s">
        <v>374</v>
      </c>
      <c r="J4" s="139" t="s">
        <v>375</v>
      </c>
      <c r="K4" s="138" t="s">
        <v>376</v>
      </c>
    </row>
    <row r="5" ht="19.5" customHeight="1" spans="1:11">
      <c r="A5" s="138">
        <v>1</v>
      </c>
      <c r="B5" s="138">
        <v>2</v>
      </c>
      <c r="C5" s="138">
        <v>3</v>
      </c>
      <c r="D5" s="138">
        <v>4</v>
      </c>
      <c r="E5" s="138">
        <v>5</v>
      </c>
      <c r="F5" s="139">
        <v>6</v>
      </c>
      <c r="G5" s="138">
        <v>7</v>
      </c>
      <c r="H5" s="139">
        <v>8</v>
      </c>
      <c r="I5" s="139">
        <v>9</v>
      </c>
      <c r="J5" s="138">
        <v>10</v>
      </c>
      <c r="K5" s="138">
        <v>11</v>
      </c>
    </row>
    <row r="6" ht="40.5" customHeight="1" spans="1:11">
      <c r="A6" s="140"/>
      <c r="B6" s="209"/>
      <c r="C6" s="140"/>
      <c r="D6" s="140"/>
      <c r="E6" s="140"/>
      <c r="F6" s="140"/>
      <c r="G6" s="140"/>
      <c r="H6" s="140"/>
      <c r="I6" s="140"/>
      <c r="J6" s="140"/>
      <c r="K6" s="140"/>
    </row>
    <row r="7" ht="40.5" customHeight="1" spans="1:11">
      <c r="A7" s="140"/>
      <c r="B7" s="209"/>
      <c r="C7" s="140"/>
      <c r="D7" s="140"/>
      <c r="E7" s="140"/>
      <c r="F7" s="140"/>
      <c r="G7" s="141"/>
      <c r="H7" s="140"/>
      <c r="I7" s="141"/>
      <c r="J7" s="141"/>
      <c r="K7" s="140"/>
    </row>
    <row r="8" customHeight="1" spans="1:1">
      <c r="A8" s="85" t="s">
        <v>489</v>
      </c>
    </row>
  </sheetData>
  <mergeCells count="2">
    <mergeCell ref="A2:K2"/>
    <mergeCell ref="A3:I3"/>
  </mergeCells>
  <printOptions horizontalCentered="1"/>
  <pageMargins left="0.79" right="0.79" top="0.59" bottom="0.59" header="0" footer="0"/>
  <pageSetup paperSize="9" scale="6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196">
        <v>1</v>
      </c>
      <c r="B1" s="197">
        <v>0</v>
      </c>
      <c r="C1" s="196">
        <v>1</v>
      </c>
      <c r="D1" s="198"/>
      <c r="E1" s="198"/>
      <c r="F1" s="195" t="s">
        <v>490</v>
      </c>
    </row>
    <row r="2" ht="36.75" customHeight="1" spans="1:6">
      <c r="A2" s="199" t="s">
        <v>491</v>
      </c>
      <c r="B2" s="199" t="s">
        <v>491</v>
      </c>
      <c r="C2" s="199"/>
      <c r="D2" s="199"/>
      <c r="E2" s="199"/>
      <c r="F2" s="199"/>
    </row>
    <row r="3" ht="13.5" customHeight="1" spans="1:6">
      <c r="A3" s="136" t="str">
        <f>"单位名称："&amp;"富宁县教育体育局"</f>
        <v>单位名称：富宁县教育体育局</v>
      </c>
      <c r="B3" s="136" t="str">
        <f>"单位名称："&amp;"富宁县教育体育局"</f>
        <v>单位名称：富宁县教育体育局</v>
      </c>
      <c r="C3" s="136"/>
      <c r="D3" s="198"/>
      <c r="E3" s="198"/>
      <c r="F3" s="195" t="s">
        <v>2</v>
      </c>
    </row>
    <row r="4" ht="19.5" customHeight="1" spans="1:6">
      <c r="A4" s="200" t="s">
        <v>224</v>
      </c>
      <c r="B4" s="201" t="s">
        <v>76</v>
      </c>
      <c r="C4" s="202" t="s">
        <v>77</v>
      </c>
      <c r="D4" s="150" t="s">
        <v>492</v>
      </c>
      <c r="E4" s="150"/>
      <c r="F4" s="151"/>
    </row>
    <row r="5" ht="18.75" customHeight="1" spans="1:6">
      <c r="A5" s="203"/>
      <c r="B5" s="204"/>
      <c r="C5" s="191"/>
      <c r="D5" s="190" t="s">
        <v>58</v>
      </c>
      <c r="E5" s="190" t="s">
        <v>78</v>
      </c>
      <c r="F5" s="190" t="s">
        <v>79</v>
      </c>
    </row>
    <row r="6" ht="18.75" customHeight="1" spans="1:6">
      <c r="A6" s="203">
        <v>1</v>
      </c>
      <c r="B6" s="205" t="s">
        <v>208</v>
      </c>
      <c r="C6" s="191">
        <v>3</v>
      </c>
      <c r="D6" s="190">
        <v>4</v>
      </c>
      <c r="E6" s="190">
        <v>5</v>
      </c>
      <c r="F6" s="190">
        <v>6</v>
      </c>
    </row>
    <row r="7" ht="21" customHeight="1" spans="1:6">
      <c r="A7" s="140"/>
      <c r="B7" s="140"/>
      <c r="C7" s="140"/>
      <c r="D7" s="157"/>
      <c r="E7" s="157"/>
      <c r="F7" s="157"/>
    </row>
    <row r="8" ht="21" customHeight="1" spans="1:6">
      <c r="A8" s="140"/>
      <c r="B8" s="140"/>
      <c r="C8" s="140"/>
      <c r="D8" s="157"/>
      <c r="E8" s="157"/>
      <c r="F8" s="157"/>
    </row>
    <row r="9" ht="18.75" customHeight="1" spans="1:6">
      <c r="A9" s="206" t="s">
        <v>162</v>
      </c>
      <c r="B9" s="207" t="s">
        <v>162</v>
      </c>
      <c r="C9" s="208" t="s">
        <v>162</v>
      </c>
      <c r="D9" s="157"/>
      <c r="E9" s="157"/>
      <c r="F9" s="157"/>
    </row>
    <row r="10" customHeight="1" spans="1:1">
      <c r="A10" s="85" t="s">
        <v>489</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143"/>
      <c r="B1" s="143"/>
      <c r="C1" s="143"/>
      <c r="D1" s="143"/>
      <c r="E1" s="143"/>
      <c r="F1" s="143"/>
      <c r="G1" s="143"/>
      <c r="H1" s="143"/>
      <c r="I1" s="143"/>
      <c r="J1" s="143"/>
      <c r="O1" s="142"/>
      <c r="P1" s="142"/>
      <c r="Q1" s="194" t="s">
        <v>493</v>
      </c>
    </row>
    <row r="2" ht="35.25" customHeight="1" spans="1:17">
      <c r="A2" s="146" t="s">
        <v>494</v>
      </c>
      <c r="B2" s="146"/>
      <c r="C2" s="146"/>
      <c r="D2" s="146"/>
      <c r="E2" s="146"/>
      <c r="F2" s="146"/>
      <c r="G2" s="146"/>
      <c r="H2" s="146"/>
      <c r="I2" s="146"/>
      <c r="J2" s="146"/>
      <c r="K2" s="146"/>
      <c r="L2" s="146"/>
      <c r="M2" s="146"/>
      <c r="N2" s="146"/>
      <c r="O2" s="146"/>
      <c r="P2" s="146"/>
      <c r="Q2" s="146"/>
    </row>
    <row r="3" ht="18.75" customHeight="1" spans="1:17">
      <c r="A3" s="188" t="str">
        <f>"单位名称："&amp;"富宁县教育体育局"</f>
        <v>单位名称：富宁县教育体育局</v>
      </c>
      <c r="B3" s="188"/>
      <c r="C3" s="188"/>
      <c r="D3" s="188"/>
      <c r="E3" s="188"/>
      <c r="F3" s="188"/>
      <c r="G3" s="189"/>
      <c r="H3" s="189"/>
      <c r="I3" s="189"/>
      <c r="J3" s="189"/>
      <c r="O3" s="181"/>
      <c r="P3" s="181"/>
      <c r="Q3" s="195" t="s">
        <v>215</v>
      </c>
    </row>
    <row r="4" ht="15.75" customHeight="1" spans="1:17">
      <c r="A4" s="165" t="s">
        <v>495</v>
      </c>
      <c r="B4" s="166" t="s">
        <v>496</v>
      </c>
      <c r="C4" s="166" t="s">
        <v>497</v>
      </c>
      <c r="D4" s="166" t="s">
        <v>498</v>
      </c>
      <c r="E4" s="166" t="s">
        <v>499</v>
      </c>
      <c r="F4" s="166" t="s">
        <v>500</v>
      </c>
      <c r="G4" s="168" t="s">
        <v>231</v>
      </c>
      <c r="H4" s="168"/>
      <c r="I4" s="168"/>
      <c r="J4" s="168"/>
      <c r="K4" s="168"/>
      <c r="L4" s="168"/>
      <c r="M4" s="168"/>
      <c r="N4" s="168"/>
      <c r="O4" s="168"/>
      <c r="P4" s="168"/>
      <c r="Q4" s="187"/>
    </row>
    <row r="5" ht="17.25" customHeight="1" spans="1:17">
      <c r="A5" s="169"/>
      <c r="B5" s="170"/>
      <c r="C5" s="170"/>
      <c r="D5" s="170"/>
      <c r="E5" s="170"/>
      <c r="F5" s="170"/>
      <c r="G5" s="170" t="s">
        <v>58</v>
      </c>
      <c r="H5" s="170" t="s">
        <v>61</v>
      </c>
      <c r="I5" s="170" t="s">
        <v>501</v>
      </c>
      <c r="J5" s="170" t="s">
        <v>502</v>
      </c>
      <c r="K5" s="171" t="s">
        <v>503</v>
      </c>
      <c r="L5" s="183" t="s">
        <v>81</v>
      </c>
      <c r="M5" s="183"/>
      <c r="N5" s="183"/>
      <c r="O5" s="183"/>
      <c r="P5" s="183"/>
      <c r="Q5" s="173"/>
    </row>
    <row r="6" ht="54" customHeight="1" spans="1:17">
      <c r="A6" s="172"/>
      <c r="B6" s="173"/>
      <c r="C6" s="173"/>
      <c r="D6" s="173"/>
      <c r="E6" s="173"/>
      <c r="F6" s="173"/>
      <c r="G6" s="173"/>
      <c r="H6" s="173" t="s">
        <v>60</v>
      </c>
      <c r="I6" s="173"/>
      <c r="J6" s="173"/>
      <c r="K6" s="174"/>
      <c r="L6" s="173" t="s">
        <v>60</v>
      </c>
      <c r="M6" s="173" t="s">
        <v>67</v>
      </c>
      <c r="N6" s="173" t="s">
        <v>240</v>
      </c>
      <c r="O6" s="184" t="s">
        <v>69</v>
      </c>
      <c r="P6" s="174" t="s">
        <v>70</v>
      </c>
      <c r="Q6" s="173" t="s">
        <v>71</v>
      </c>
    </row>
    <row r="7" ht="19.5" customHeight="1" spans="1:17">
      <c r="A7" s="153">
        <v>1</v>
      </c>
      <c r="B7" s="190">
        <v>2</v>
      </c>
      <c r="C7" s="190">
        <v>3</v>
      </c>
      <c r="D7" s="190">
        <v>4</v>
      </c>
      <c r="E7" s="190">
        <v>5</v>
      </c>
      <c r="F7" s="190">
        <v>6</v>
      </c>
      <c r="G7" s="191">
        <v>7</v>
      </c>
      <c r="H7" s="191">
        <v>8</v>
      </c>
      <c r="I7" s="191">
        <v>9</v>
      </c>
      <c r="J7" s="191">
        <v>10</v>
      </c>
      <c r="K7" s="191">
        <v>11</v>
      </c>
      <c r="L7" s="191">
        <v>12</v>
      </c>
      <c r="M7" s="191">
        <v>13</v>
      </c>
      <c r="N7" s="191">
        <v>14</v>
      </c>
      <c r="O7" s="191">
        <v>15</v>
      </c>
      <c r="P7" s="191">
        <v>16</v>
      </c>
      <c r="Q7" s="191">
        <v>17</v>
      </c>
    </row>
    <row r="8" ht="21" customHeight="1" spans="1:17">
      <c r="A8" s="140"/>
      <c r="B8" s="192"/>
      <c r="C8" s="192"/>
      <c r="D8" s="192"/>
      <c r="E8" s="193"/>
      <c r="F8" s="193"/>
      <c r="G8" s="193"/>
      <c r="H8" s="193"/>
      <c r="I8" s="193"/>
      <c r="J8" s="193"/>
      <c r="K8" s="193"/>
      <c r="L8" s="193"/>
      <c r="M8" s="193"/>
      <c r="N8" s="193"/>
      <c r="O8" s="193"/>
      <c r="P8" s="193"/>
      <c r="Q8" s="193"/>
    </row>
    <row r="9" ht="21" customHeight="1" spans="1:17">
      <c r="A9" s="140"/>
      <c r="B9" s="140"/>
      <c r="C9" s="140"/>
      <c r="D9" s="141"/>
      <c r="E9" s="193"/>
      <c r="F9" s="193"/>
      <c r="G9" s="193"/>
      <c r="H9" s="193"/>
      <c r="I9" s="193"/>
      <c r="J9" s="193"/>
      <c r="K9" s="193"/>
      <c r="L9" s="193"/>
      <c r="M9" s="193"/>
      <c r="N9" s="193"/>
      <c r="O9" s="193"/>
      <c r="P9" s="193"/>
      <c r="Q9" s="193"/>
    </row>
    <row r="10" ht="21" customHeight="1" spans="1:17">
      <c r="A10" s="176" t="s">
        <v>162</v>
      </c>
      <c r="B10" s="177"/>
      <c r="C10" s="177"/>
      <c r="D10" s="177"/>
      <c r="E10" s="178"/>
      <c r="F10" s="193"/>
      <c r="G10" s="193"/>
      <c r="H10" s="193"/>
      <c r="I10" s="193"/>
      <c r="J10" s="193"/>
      <c r="K10" s="193"/>
      <c r="L10" s="193"/>
      <c r="M10" s="193"/>
      <c r="N10" s="193"/>
      <c r="O10" s="193"/>
      <c r="P10" s="193"/>
      <c r="Q10" s="193"/>
    </row>
    <row r="11" customHeight="1" spans="1:1">
      <c r="A11" t="s">
        <v>489</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A11" sqref="A11"/>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161"/>
      <c r="B1" s="161"/>
      <c r="C1" s="162"/>
      <c r="D1" s="162"/>
      <c r="E1" s="162"/>
      <c r="F1" s="161"/>
      <c r="G1" s="161"/>
      <c r="H1" s="161"/>
      <c r="I1" s="161"/>
      <c r="J1" s="161"/>
      <c r="K1" s="179"/>
      <c r="L1" s="161"/>
      <c r="M1" s="161"/>
      <c r="N1" s="161"/>
      <c r="O1" s="142"/>
      <c r="P1" s="180"/>
      <c r="Q1" s="185" t="s">
        <v>504</v>
      </c>
    </row>
    <row r="2" ht="34.5" customHeight="1" spans="1:17">
      <c r="A2" s="146" t="s">
        <v>505</v>
      </c>
      <c r="B2" s="146"/>
      <c r="C2" s="146"/>
      <c r="D2" s="146"/>
      <c r="E2" s="146"/>
      <c r="F2" s="146"/>
      <c r="G2" s="146"/>
      <c r="H2" s="146"/>
      <c r="I2" s="146"/>
      <c r="J2" s="146"/>
      <c r="K2" s="146"/>
      <c r="L2" s="146"/>
      <c r="M2" s="146"/>
      <c r="N2" s="146"/>
      <c r="O2" s="146"/>
      <c r="P2" s="146"/>
      <c r="Q2" s="146"/>
    </row>
    <row r="3" ht="18.75" customHeight="1" spans="1:17">
      <c r="A3" s="163" t="str">
        <f>"单位名称："&amp;"富宁县教育体育局"</f>
        <v>单位名称：富宁县教育体育局</v>
      </c>
      <c r="B3" s="163"/>
      <c r="C3" s="163"/>
      <c r="D3" s="163"/>
      <c r="E3" s="163"/>
      <c r="F3" s="163"/>
      <c r="G3" s="164"/>
      <c r="H3" s="164"/>
      <c r="I3" s="164"/>
      <c r="J3" s="164"/>
      <c r="K3" s="179"/>
      <c r="L3" s="161"/>
      <c r="M3" s="161"/>
      <c r="N3" s="161"/>
      <c r="O3" s="181"/>
      <c r="P3" s="182"/>
      <c r="Q3" s="186" t="s">
        <v>215</v>
      </c>
    </row>
    <row r="4" ht="18.75" customHeight="1" spans="1:17">
      <c r="A4" s="165" t="s">
        <v>495</v>
      </c>
      <c r="B4" s="166" t="s">
        <v>506</v>
      </c>
      <c r="C4" s="167" t="s">
        <v>507</v>
      </c>
      <c r="D4" s="167" t="s">
        <v>508</v>
      </c>
      <c r="E4" s="167" t="s">
        <v>509</v>
      </c>
      <c r="F4" s="166" t="s">
        <v>510</v>
      </c>
      <c r="G4" s="168" t="s">
        <v>231</v>
      </c>
      <c r="H4" s="168"/>
      <c r="I4" s="168"/>
      <c r="J4" s="168"/>
      <c r="K4" s="168"/>
      <c r="L4" s="168"/>
      <c r="M4" s="168"/>
      <c r="N4" s="168"/>
      <c r="O4" s="168"/>
      <c r="P4" s="168"/>
      <c r="Q4" s="187"/>
    </row>
    <row r="5" ht="17.25" customHeight="1" spans="1:17">
      <c r="A5" s="169"/>
      <c r="B5" s="170"/>
      <c r="C5" s="171"/>
      <c r="D5" s="171"/>
      <c r="E5" s="171"/>
      <c r="F5" s="170"/>
      <c r="G5" s="170" t="s">
        <v>58</v>
      </c>
      <c r="H5" s="170" t="s">
        <v>61</v>
      </c>
      <c r="I5" s="170" t="s">
        <v>501</v>
      </c>
      <c r="J5" s="170" t="s">
        <v>502</v>
      </c>
      <c r="K5" s="171" t="s">
        <v>503</v>
      </c>
      <c r="L5" s="183" t="s">
        <v>81</v>
      </c>
      <c r="M5" s="183"/>
      <c r="N5" s="183"/>
      <c r="O5" s="183"/>
      <c r="P5" s="183"/>
      <c r="Q5" s="173"/>
    </row>
    <row r="6" ht="54" customHeight="1" spans="1:17">
      <c r="A6" s="172"/>
      <c r="B6" s="173"/>
      <c r="C6" s="174"/>
      <c r="D6" s="174"/>
      <c r="E6" s="174"/>
      <c r="F6" s="173"/>
      <c r="G6" s="173"/>
      <c r="H6" s="173"/>
      <c r="I6" s="173"/>
      <c r="J6" s="173"/>
      <c r="K6" s="174"/>
      <c r="L6" s="173" t="s">
        <v>60</v>
      </c>
      <c r="M6" s="173" t="s">
        <v>67</v>
      </c>
      <c r="N6" s="173" t="s">
        <v>240</v>
      </c>
      <c r="O6" s="184" t="s">
        <v>69</v>
      </c>
      <c r="P6" s="174" t="s">
        <v>70</v>
      </c>
      <c r="Q6" s="173" t="s">
        <v>71</v>
      </c>
    </row>
    <row r="7" ht="19.5" customHeight="1" spans="1:17">
      <c r="A7" s="175">
        <v>1</v>
      </c>
      <c r="B7" s="175">
        <v>2</v>
      </c>
      <c r="C7" s="175">
        <v>3</v>
      </c>
      <c r="D7" s="175">
        <v>4</v>
      </c>
      <c r="E7" s="175">
        <v>5</v>
      </c>
      <c r="F7" s="175">
        <v>6</v>
      </c>
      <c r="G7" s="175">
        <v>7</v>
      </c>
      <c r="H7" s="175">
        <v>8</v>
      </c>
      <c r="I7" s="175">
        <v>9</v>
      </c>
      <c r="J7" s="175">
        <v>10</v>
      </c>
      <c r="K7" s="175">
        <v>11</v>
      </c>
      <c r="L7" s="175">
        <v>12</v>
      </c>
      <c r="M7" s="175">
        <v>13</v>
      </c>
      <c r="N7" s="175">
        <v>14</v>
      </c>
      <c r="O7" s="175">
        <v>15</v>
      </c>
      <c r="P7" s="175">
        <v>16</v>
      </c>
      <c r="Q7" s="175">
        <v>17</v>
      </c>
    </row>
    <row r="8" ht="21" customHeight="1" spans="1:17">
      <c r="A8" s="140"/>
      <c r="B8" s="140"/>
      <c r="C8" s="140"/>
      <c r="D8" s="140"/>
      <c r="E8" s="140"/>
      <c r="F8" s="140"/>
      <c r="G8" s="157"/>
      <c r="H8" s="157"/>
      <c r="I8" s="157"/>
      <c r="J8" s="157"/>
      <c r="K8" s="157"/>
      <c r="L8" s="157"/>
      <c r="M8" s="157"/>
      <c r="N8" s="157"/>
      <c r="O8" s="157"/>
      <c r="P8" s="157"/>
      <c r="Q8" s="157"/>
    </row>
    <row r="9" ht="21" customHeight="1" spans="1:17">
      <c r="A9" s="140"/>
      <c r="B9" s="140"/>
      <c r="C9" s="140"/>
      <c r="D9" s="140"/>
      <c r="E9" s="140"/>
      <c r="F9" s="140"/>
      <c r="G9" s="157"/>
      <c r="H9" s="157"/>
      <c r="I9" s="157"/>
      <c r="J9" s="157"/>
      <c r="K9" s="157"/>
      <c r="L9" s="157"/>
      <c r="M9" s="157"/>
      <c r="N9" s="157"/>
      <c r="O9" s="157"/>
      <c r="P9" s="157"/>
      <c r="Q9" s="157"/>
    </row>
    <row r="10" ht="21" customHeight="1" spans="1:17">
      <c r="A10" s="176" t="s">
        <v>162</v>
      </c>
      <c r="B10" s="177"/>
      <c r="C10" s="177"/>
      <c r="D10" s="177"/>
      <c r="E10" s="177"/>
      <c r="F10" s="178"/>
      <c r="G10" s="157"/>
      <c r="H10" s="157"/>
      <c r="I10" s="157"/>
      <c r="J10" s="157"/>
      <c r="K10" s="157"/>
      <c r="L10" s="157"/>
      <c r="M10" s="157"/>
      <c r="N10" s="157"/>
      <c r="O10" s="157"/>
      <c r="P10" s="157"/>
      <c r="Q10" s="157"/>
    </row>
    <row r="11" customHeight="1" spans="1:1">
      <c r="A11" s="85" t="s">
        <v>489</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A10" sqref="A10"/>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ht="19.5" customHeight="1" spans="1:12">
      <c r="A1" s="143"/>
      <c r="B1" s="143"/>
      <c r="C1" s="143"/>
      <c r="D1" s="144"/>
      <c r="G1" s="145"/>
      <c r="H1" s="145"/>
      <c r="L1" s="142" t="s">
        <v>511</v>
      </c>
    </row>
    <row r="2" ht="48" customHeight="1" spans="1:12">
      <c r="A2" s="146" t="s">
        <v>512</v>
      </c>
      <c r="B2" s="146"/>
      <c r="C2" s="146"/>
      <c r="D2" s="146"/>
      <c r="E2" s="146"/>
      <c r="F2" s="146"/>
      <c r="G2" s="146"/>
      <c r="H2" s="146"/>
      <c r="I2" s="146"/>
      <c r="J2" s="146"/>
      <c r="K2" s="146"/>
      <c r="L2" s="146"/>
    </row>
    <row r="3" ht="18" customHeight="1" spans="1:12">
      <c r="A3" s="147" t="str">
        <f>"单位名称："&amp;"富宁县教育体育局"</f>
        <v>单位名称：富宁县教育体育局</v>
      </c>
      <c r="B3" s="147"/>
      <c r="C3" s="147"/>
      <c r="D3" s="147"/>
      <c r="G3" s="145"/>
      <c r="H3" s="145"/>
      <c r="L3" s="159" t="s">
        <v>215</v>
      </c>
    </row>
    <row r="4" ht="19.5" customHeight="1" spans="1:12">
      <c r="A4" s="148" t="s">
        <v>513</v>
      </c>
      <c r="B4" s="149" t="s">
        <v>231</v>
      </c>
      <c r="C4" s="150"/>
      <c r="D4" s="151"/>
      <c r="E4" s="152" t="s">
        <v>514</v>
      </c>
      <c r="F4" s="152"/>
      <c r="G4" s="152"/>
      <c r="H4" s="152"/>
      <c r="I4" s="152"/>
      <c r="J4" s="152"/>
      <c r="K4" s="152"/>
      <c r="L4" s="160"/>
    </row>
    <row r="5" ht="40.5" customHeight="1" spans="1:12">
      <c r="A5" s="153"/>
      <c r="B5" s="154" t="s">
        <v>58</v>
      </c>
      <c r="C5" s="154" t="s">
        <v>61</v>
      </c>
      <c r="D5" s="155" t="s">
        <v>515</v>
      </c>
      <c r="E5" s="139" t="s">
        <v>516</v>
      </c>
      <c r="F5" s="139" t="s">
        <v>517</v>
      </c>
      <c r="G5" s="139" t="s">
        <v>518</v>
      </c>
      <c r="H5" s="139" t="s">
        <v>519</v>
      </c>
      <c r="I5" s="139" t="s">
        <v>520</v>
      </c>
      <c r="J5" s="139" t="s">
        <v>521</v>
      </c>
      <c r="K5" s="156" t="s">
        <v>522</v>
      </c>
      <c r="L5" s="138" t="s">
        <v>523</v>
      </c>
    </row>
    <row r="6" ht="19.5" customHeight="1" spans="1:12">
      <c r="A6" s="156">
        <v>1</v>
      </c>
      <c r="B6" s="156">
        <v>2</v>
      </c>
      <c r="C6" s="156">
        <v>3</v>
      </c>
      <c r="D6" s="149">
        <v>4</v>
      </c>
      <c r="E6" s="149">
        <v>5</v>
      </c>
      <c r="F6" s="149">
        <v>6</v>
      </c>
      <c r="G6" s="149"/>
      <c r="H6" s="149"/>
      <c r="I6" s="149">
        <v>7</v>
      </c>
      <c r="J6" s="149">
        <v>8</v>
      </c>
      <c r="K6" s="149">
        <v>9</v>
      </c>
      <c r="L6" s="149">
        <v>10</v>
      </c>
    </row>
    <row r="7" ht="19.5" customHeight="1" spans="1:12">
      <c r="A7" s="140"/>
      <c r="B7" s="157"/>
      <c r="C7" s="157"/>
      <c r="D7" s="157"/>
      <c r="E7" s="157"/>
      <c r="F7" s="157"/>
      <c r="G7" s="157"/>
      <c r="H7" s="157"/>
      <c r="I7" s="157"/>
      <c r="J7" s="157"/>
      <c r="K7" s="157"/>
      <c r="L7" s="157"/>
    </row>
    <row r="8" ht="19.5" customHeight="1" spans="1:12">
      <c r="A8" s="140"/>
      <c r="B8" s="157"/>
      <c r="C8" s="157"/>
      <c r="D8" s="157"/>
      <c r="E8" s="157"/>
      <c r="F8" s="157"/>
      <c r="G8" s="157"/>
      <c r="H8" s="157"/>
      <c r="I8" s="157"/>
      <c r="J8" s="157"/>
      <c r="K8" s="157"/>
      <c r="L8" s="157"/>
    </row>
    <row r="9" ht="21" customHeight="1" spans="1:12">
      <c r="A9" s="158" t="s">
        <v>58</v>
      </c>
      <c r="B9" s="157"/>
      <c r="C9" s="157"/>
      <c r="D9" s="157"/>
      <c r="E9" s="157"/>
      <c r="F9" s="157"/>
      <c r="G9" s="157"/>
      <c r="H9" s="157"/>
      <c r="I9" s="157"/>
      <c r="J9" s="157"/>
      <c r="K9" s="157"/>
      <c r="L9" s="157"/>
    </row>
    <row r="10" customHeight="1" spans="1:1">
      <c r="A10" s="85" t="s">
        <v>489</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
    </sheetView>
  </sheetViews>
  <sheetFormatPr defaultColWidth="10.6555555555556" defaultRowHeight="12" customHeight="1" outlineLevelRow="7"/>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142" t="s">
        <v>425</v>
      </c>
    </row>
    <row r="2" ht="36" customHeight="1" spans="1:10">
      <c r="A2" s="135" t="s">
        <v>524</v>
      </c>
      <c r="B2" s="135"/>
      <c r="C2" s="135"/>
      <c r="D2" s="135"/>
      <c r="E2" s="135"/>
      <c r="F2" s="135"/>
      <c r="G2" s="135"/>
      <c r="H2" s="135"/>
      <c r="I2" s="135"/>
      <c r="J2" s="135"/>
    </row>
    <row r="3" ht="17.25" customHeight="1" spans="1:2">
      <c r="A3" s="136" t="str">
        <f>"单位名称："&amp;"富宁县教育体育局"</f>
        <v>单位名称：富宁县教育体育局</v>
      </c>
      <c r="B3" s="137"/>
    </row>
    <row r="4" ht="44.25" customHeight="1" spans="1:10">
      <c r="A4" s="138" t="s">
        <v>367</v>
      </c>
      <c r="B4" s="138" t="s">
        <v>368</v>
      </c>
      <c r="C4" s="138" t="s">
        <v>369</v>
      </c>
      <c r="D4" s="138" t="s">
        <v>370</v>
      </c>
      <c r="E4" s="138" t="s">
        <v>371</v>
      </c>
      <c r="F4" s="139" t="s">
        <v>372</v>
      </c>
      <c r="G4" s="138" t="s">
        <v>373</v>
      </c>
      <c r="H4" s="139" t="s">
        <v>374</v>
      </c>
      <c r="I4" s="139" t="s">
        <v>375</v>
      </c>
      <c r="J4" s="138" t="s">
        <v>376</v>
      </c>
    </row>
    <row r="5" ht="19.5" customHeight="1" spans="1:10">
      <c r="A5" s="138">
        <v>1</v>
      </c>
      <c r="B5" s="138">
        <v>2</v>
      </c>
      <c r="C5" s="138">
        <v>3</v>
      </c>
      <c r="D5" s="138">
        <v>4</v>
      </c>
      <c r="E5" s="138">
        <v>5</v>
      </c>
      <c r="F5" s="139">
        <v>6</v>
      </c>
      <c r="G5" s="138">
        <v>7</v>
      </c>
      <c r="H5" s="139">
        <v>8</v>
      </c>
      <c r="I5" s="139">
        <v>9</v>
      </c>
      <c r="J5" s="138">
        <v>10</v>
      </c>
    </row>
    <row r="6" ht="40.5" customHeight="1" spans="1:10">
      <c r="A6" s="140"/>
      <c r="B6" s="140"/>
      <c r="C6" s="140"/>
      <c r="D6" s="140"/>
      <c r="E6" s="140"/>
      <c r="F6" s="140"/>
      <c r="G6" s="140"/>
      <c r="H6" s="140"/>
      <c r="I6" s="140"/>
      <c r="J6" s="140"/>
    </row>
    <row r="7" ht="40.5" customHeight="1" spans="1:10">
      <c r="A7" s="140"/>
      <c r="B7" s="140"/>
      <c r="C7" s="140"/>
      <c r="D7" s="140"/>
      <c r="E7" s="140"/>
      <c r="F7" s="141"/>
      <c r="G7" s="140"/>
      <c r="H7" s="141"/>
      <c r="I7" s="141"/>
      <c r="J7" s="140"/>
    </row>
    <row r="8" customHeight="1" spans="1:1">
      <c r="A8" s="85" t="s">
        <v>489</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23" sqref="E23"/>
    </sheetView>
  </sheetViews>
  <sheetFormatPr defaultColWidth="10.3555555555556" defaultRowHeight="12" outlineLevelCol="7"/>
  <cols>
    <col min="1" max="1" width="33.8333333333333" style="116"/>
    <col min="2" max="2" width="21.8333333333333" style="116" customWidth="1"/>
    <col min="3" max="3" width="28.9666666666667" style="116" customWidth="1"/>
    <col min="4" max="6" width="27.5" style="116" customWidth="1"/>
    <col min="7" max="7" width="29.3222222222222" style="116" customWidth="1"/>
    <col min="8" max="8" width="21.9666666666667" style="116" customWidth="1"/>
    <col min="9" max="256" width="10.6555555555556" style="116"/>
    <col min="257" max="16384" width="10.3555555555556" style="116"/>
  </cols>
  <sheetData>
    <row r="1" s="116" customFormat="1" spans="8:8">
      <c r="H1" s="118" t="s">
        <v>525</v>
      </c>
    </row>
    <row r="2" s="116" customFormat="1" ht="30.75" spans="1:8">
      <c r="A2" s="119" t="s">
        <v>526</v>
      </c>
      <c r="B2" s="119"/>
      <c r="C2" s="119"/>
      <c r="D2" s="119"/>
      <c r="E2" s="120"/>
      <c r="F2" s="120"/>
      <c r="G2" s="120"/>
      <c r="H2" s="120"/>
    </row>
    <row r="3" s="116" customFormat="1" ht="13.5" spans="1:2">
      <c r="A3" s="121" t="s">
        <v>527</v>
      </c>
      <c r="B3" s="121"/>
    </row>
    <row r="4" s="116" customFormat="1" ht="18" customHeight="1" spans="1:8">
      <c r="A4" s="122" t="s">
        <v>224</v>
      </c>
      <c r="B4" s="122" t="s">
        <v>528</v>
      </c>
      <c r="C4" s="122" t="s">
        <v>529</v>
      </c>
      <c r="D4" s="122" t="s">
        <v>530</v>
      </c>
      <c r="E4" s="122" t="s">
        <v>531</v>
      </c>
      <c r="F4" s="123" t="s">
        <v>532</v>
      </c>
      <c r="G4" s="124"/>
      <c r="H4" s="125"/>
    </row>
    <row r="5" s="116" customFormat="1" ht="18" customHeight="1" spans="1:8">
      <c r="A5" s="126"/>
      <c r="B5" s="126"/>
      <c r="C5" s="126"/>
      <c r="D5" s="126"/>
      <c r="E5" s="126"/>
      <c r="F5" s="127" t="s">
        <v>499</v>
      </c>
      <c r="G5" s="127" t="s">
        <v>533</v>
      </c>
      <c r="H5" s="127" t="s">
        <v>534</v>
      </c>
    </row>
    <row r="6" s="116" customFormat="1" ht="21" customHeight="1" spans="1:8">
      <c r="A6" s="128">
        <v>1</v>
      </c>
      <c r="B6" s="128">
        <v>2</v>
      </c>
      <c r="C6" s="128">
        <v>3</v>
      </c>
      <c r="D6" s="128">
        <v>4</v>
      </c>
      <c r="E6" s="128">
        <v>5</v>
      </c>
      <c r="F6" s="128">
        <v>6</v>
      </c>
      <c r="G6" s="128">
        <v>7</v>
      </c>
      <c r="H6" s="128">
        <v>8</v>
      </c>
    </row>
    <row r="7" s="117" customFormat="1" ht="33" customHeight="1" spans="1:8">
      <c r="A7" s="129" t="s">
        <v>73</v>
      </c>
      <c r="B7" s="129" t="s">
        <v>535</v>
      </c>
      <c r="C7" s="129" t="s">
        <v>535</v>
      </c>
      <c r="D7" s="129" t="s">
        <v>535</v>
      </c>
      <c r="E7" s="129" t="s">
        <v>535</v>
      </c>
      <c r="F7" s="105" t="s">
        <v>536</v>
      </c>
      <c r="G7" s="130" t="s">
        <v>537</v>
      </c>
      <c r="H7" s="130" t="s">
        <v>538</v>
      </c>
    </row>
    <row r="8" s="117" customFormat="1" ht="33" customHeight="1" spans="1:8">
      <c r="A8" s="129" t="s">
        <v>539</v>
      </c>
      <c r="B8" s="129" t="s">
        <v>540</v>
      </c>
      <c r="C8" s="129" t="s">
        <v>541</v>
      </c>
      <c r="D8" s="129" t="s">
        <v>542</v>
      </c>
      <c r="E8" s="129" t="s">
        <v>543</v>
      </c>
      <c r="F8" s="105">
        <v>33</v>
      </c>
      <c r="G8" s="130">
        <v>2000</v>
      </c>
      <c r="H8" s="130">
        <v>66000</v>
      </c>
    </row>
    <row r="9" s="117" customFormat="1" ht="24" customHeight="1" spans="1:8">
      <c r="A9" s="131" t="s">
        <v>58</v>
      </c>
      <c r="B9" s="132"/>
      <c r="C9" s="132"/>
      <c r="D9" s="132"/>
      <c r="E9" s="132"/>
      <c r="F9" s="106" t="s">
        <v>544</v>
      </c>
      <c r="G9" s="133"/>
      <c r="H9" s="134">
        <v>199900</v>
      </c>
    </row>
  </sheetData>
  <mergeCells count="7">
    <mergeCell ref="A2:H2"/>
    <mergeCell ref="F4:H4"/>
    <mergeCell ref="A4:A5"/>
    <mergeCell ref="B4:B5"/>
    <mergeCell ref="C4:C5"/>
    <mergeCell ref="D4:D5"/>
    <mergeCell ref="E4:E5"/>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K11"/>
  <sheetViews>
    <sheetView workbookViewId="0">
      <selection activeCell="J38" sqref="J38"/>
    </sheetView>
  </sheetViews>
  <sheetFormatPr defaultColWidth="10.6555555555556" defaultRowHeight="12.75"/>
  <cols>
    <col min="1" max="1" width="12" style="86" customWidth="1"/>
    <col min="2" max="3" width="27.8111111111111" style="86" customWidth="1"/>
    <col min="4" max="4" width="12.9888888888889" style="86" customWidth="1"/>
    <col min="5" max="5" width="20.6666666666667" style="86" customWidth="1"/>
    <col min="6" max="6" width="11.4777777777778" style="86" customWidth="1"/>
    <col min="7" max="7" width="20.6666666666667" style="86" customWidth="1"/>
    <col min="8" max="11" width="18" style="86" customWidth="1"/>
    <col min="12" max="16384" width="10.6555555555556" style="85"/>
  </cols>
  <sheetData>
    <row r="1" s="85" customFormat="1" spans="1:11">
      <c r="A1" s="86"/>
      <c r="B1" s="86"/>
      <c r="C1" s="86"/>
      <c r="D1" s="87"/>
      <c r="E1" s="87"/>
      <c r="F1" s="87"/>
      <c r="G1" s="87"/>
      <c r="H1" s="88"/>
      <c r="I1" s="88"/>
      <c r="J1" s="88"/>
      <c r="K1" s="110" t="s">
        <v>545</v>
      </c>
    </row>
    <row r="2" s="85" customFormat="1" ht="28.5" spans="1:11">
      <c r="A2" s="89" t="s">
        <v>546</v>
      </c>
      <c r="B2" s="89"/>
      <c r="C2" s="89"/>
      <c r="D2" s="89"/>
      <c r="E2" s="89"/>
      <c r="F2" s="89"/>
      <c r="G2" s="89"/>
      <c r="H2" s="89"/>
      <c r="I2" s="89"/>
      <c r="J2" s="89"/>
      <c r="K2" s="89"/>
    </row>
    <row r="3" s="85" customFormat="1" ht="13.5" spans="1:11">
      <c r="A3" s="90" t="s">
        <v>547</v>
      </c>
      <c r="B3" s="91"/>
      <c r="C3" s="91"/>
      <c r="D3" s="91"/>
      <c r="E3" s="91"/>
      <c r="F3" s="91"/>
      <c r="G3" s="91"/>
      <c r="H3" s="92"/>
      <c r="I3" s="92"/>
      <c r="J3" s="92"/>
      <c r="K3" s="111" t="s">
        <v>215</v>
      </c>
    </row>
    <row r="4" s="85" customFormat="1" ht="13.5" spans="1:11">
      <c r="A4" s="93" t="s">
        <v>332</v>
      </c>
      <c r="B4" s="93" t="s">
        <v>226</v>
      </c>
      <c r="C4" s="93" t="s">
        <v>333</v>
      </c>
      <c r="D4" s="94" t="s">
        <v>227</v>
      </c>
      <c r="E4" s="94" t="s">
        <v>228</v>
      </c>
      <c r="F4" s="94" t="s">
        <v>334</v>
      </c>
      <c r="G4" s="94" t="s">
        <v>335</v>
      </c>
      <c r="H4" s="95" t="s">
        <v>58</v>
      </c>
      <c r="I4" s="112" t="s">
        <v>548</v>
      </c>
      <c r="J4" s="113"/>
      <c r="K4" s="114"/>
    </row>
    <row r="5" s="85" customFormat="1" spans="1:11">
      <c r="A5" s="96"/>
      <c r="B5" s="96"/>
      <c r="C5" s="96"/>
      <c r="D5" s="97"/>
      <c r="E5" s="97"/>
      <c r="F5" s="97"/>
      <c r="G5" s="97"/>
      <c r="H5" s="98"/>
      <c r="I5" s="94" t="s">
        <v>61</v>
      </c>
      <c r="J5" s="94" t="s">
        <v>62</v>
      </c>
      <c r="K5" s="94" t="s">
        <v>63</v>
      </c>
    </row>
    <row r="6" s="85" customFormat="1" spans="1:11">
      <c r="A6" s="99"/>
      <c r="B6" s="99"/>
      <c r="C6" s="99"/>
      <c r="D6" s="100"/>
      <c r="E6" s="100"/>
      <c r="F6" s="100"/>
      <c r="G6" s="100"/>
      <c r="H6" s="101"/>
      <c r="I6" s="100"/>
      <c r="J6" s="100"/>
      <c r="K6" s="100"/>
    </row>
    <row r="7" s="85" customFormat="1" spans="1:11">
      <c r="A7" s="102">
        <v>1</v>
      </c>
      <c r="B7" s="102">
        <v>2</v>
      </c>
      <c r="C7" s="102">
        <v>3</v>
      </c>
      <c r="D7" s="102">
        <v>4</v>
      </c>
      <c r="E7" s="102">
        <v>5</v>
      </c>
      <c r="F7" s="102">
        <v>6</v>
      </c>
      <c r="G7" s="102">
        <v>7</v>
      </c>
      <c r="H7" s="102">
        <v>8</v>
      </c>
      <c r="I7" s="102">
        <v>9</v>
      </c>
      <c r="J7" s="115">
        <v>10</v>
      </c>
      <c r="K7" s="115">
        <v>11</v>
      </c>
    </row>
    <row r="8" s="85" customFormat="1" spans="1:11">
      <c r="A8" s="103"/>
      <c r="B8" s="104" t="s">
        <v>535</v>
      </c>
      <c r="C8" s="103"/>
      <c r="D8" s="103"/>
      <c r="E8" s="103"/>
      <c r="F8" s="103"/>
      <c r="G8" s="103"/>
      <c r="H8" s="105" t="s">
        <v>535</v>
      </c>
      <c r="I8" s="105" t="s">
        <v>535</v>
      </c>
      <c r="J8" s="105" t="s">
        <v>535</v>
      </c>
      <c r="K8" s="105"/>
    </row>
    <row r="9" s="85" customFormat="1" spans="1:11">
      <c r="A9" s="104" t="s">
        <v>535</v>
      </c>
      <c r="B9" s="104" t="s">
        <v>535</v>
      </c>
      <c r="C9" s="104" t="s">
        <v>535</v>
      </c>
      <c r="D9" s="104" t="s">
        <v>535</v>
      </c>
      <c r="E9" s="104" t="s">
        <v>535</v>
      </c>
      <c r="F9" s="104" t="s">
        <v>535</v>
      </c>
      <c r="G9" s="104" t="s">
        <v>535</v>
      </c>
      <c r="H9" s="106" t="s">
        <v>535</v>
      </c>
      <c r="I9" s="106" t="s">
        <v>535</v>
      </c>
      <c r="J9" s="106" t="s">
        <v>535</v>
      </c>
      <c r="K9" s="106"/>
    </row>
    <row r="10" s="85" customFormat="1" spans="1:11">
      <c r="A10" s="107" t="s">
        <v>162</v>
      </c>
      <c r="B10" s="108"/>
      <c r="C10" s="108"/>
      <c r="D10" s="108"/>
      <c r="E10" s="108"/>
      <c r="F10" s="108"/>
      <c r="G10" s="109"/>
      <c r="H10" s="106" t="s">
        <v>535</v>
      </c>
      <c r="I10" s="106" t="s">
        <v>535</v>
      </c>
      <c r="J10" s="106" t="s">
        <v>535</v>
      </c>
      <c r="K10" s="106"/>
    </row>
    <row r="11" spans="1:1">
      <c r="A11" s="85" t="s">
        <v>489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G14" sqref="G14"/>
    </sheetView>
  </sheetViews>
  <sheetFormatPr defaultColWidth="10.6555555555556" defaultRowHeight="12.75" outlineLevelCol="6"/>
  <cols>
    <col min="1" max="1" width="41.1666666666667" style="62" customWidth="1"/>
    <col min="2" max="3" width="32.6666666666667" style="62" customWidth="1"/>
    <col min="4" max="4" width="8.08888888888889" style="62" customWidth="1"/>
    <col min="5" max="7" width="27.8111111111111" style="62" customWidth="1"/>
    <col min="8" max="26" width="10.6555555555556" style="1"/>
    <col min="27" max="16384" width="10.6555555555556" style="3"/>
  </cols>
  <sheetData>
    <row r="1" s="1" customFormat="1" spans="1:7">
      <c r="A1" s="63"/>
      <c r="B1" s="63"/>
      <c r="C1" s="63"/>
      <c r="D1" s="64"/>
      <c r="E1" s="65"/>
      <c r="F1" s="65"/>
      <c r="G1" s="66" t="s">
        <v>549</v>
      </c>
    </row>
    <row r="2" s="1" customFormat="1" ht="28.5" spans="1:7">
      <c r="A2" s="67" t="s">
        <v>550</v>
      </c>
      <c r="B2" s="67"/>
      <c r="C2" s="67"/>
      <c r="D2" s="67"/>
      <c r="E2" s="67"/>
      <c r="F2" s="67"/>
      <c r="G2" s="67"/>
    </row>
    <row r="3" s="1" customFormat="1" ht="13.5" spans="1:7">
      <c r="A3" s="68" t="s">
        <v>547</v>
      </c>
      <c r="B3" s="69"/>
      <c r="C3" s="69"/>
      <c r="D3" s="69"/>
      <c r="E3" s="70"/>
      <c r="F3" s="70"/>
      <c r="G3" s="71" t="s">
        <v>215</v>
      </c>
    </row>
    <row r="4" s="1" customFormat="1" ht="13.5" spans="1:7">
      <c r="A4" s="72" t="s">
        <v>333</v>
      </c>
      <c r="B4" s="72" t="s">
        <v>332</v>
      </c>
      <c r="C4" s="72" t="s">
        <v>226</v>
      </c>
      <c r="D4" s="72" t="s">
        <v>551</v>
      </c>
      <c r="E4" s="9" t="s">
        <v>61</v>
      </c>
      <c r="F4" s="10"/>
      <c r="G4" s="52"/>
    </row>
    <row r="5" s="1" customFormat="1" spans="1:7">
      <c r="A5" s="73"/>
      <c r="B5" s="73"/>
      <c r="C5" s="73"/>
      <c r="D5" s="73"/>
      <c r="E5" s="11" t="s">
        <v>552</v>
      </c>
      <c r="F5" s="72" t="s">
        <v>553</v>
      </c>
      <c r="G5" s="72" t="s">
        <v>554</v>
      </c>
    </row>
    <row r="6" s="1" customFormat="1" spans="1:7">
      <c r="A6" s="74"/>
      <c r="B6" s="74"/>
      <c r="C6" s="74"/>
      <c r="D6" s="74"/>
      <c r="E6" s="15"/>
      <c r="F6" s="74"/>
      <c r="G6" s="74"/>
    </row>
    <row r="7" s="1" customFormat="1" spans="1:7">
      <c r="A7" s="75">
        <v>1</v>
      </c>
      <c r="B7" s="75">
        <v>2</v>
      </c>
      <c r="C7" s="75">
        <v>3</v>
      </c>
      <c r="D7" s="75">
        <v>4</v>
      </c>
      <c r="E7" s="75">
        <v>8</v>
      </c>
      <c r="F7" s="75">
        <v>9</v>
      </c>
      <c r="G7" s="76">
        <v>10</v>
      </c>
    </row>
    <row r="8" s="62" customFormat="1" ht="17.25" customHeight="1" spans="1:7">
      <c r="A8" s="77" t="s">
        <v>73</v>
      </c>
      <c r="B8" s="78"/>
      <c r="C8" s="78"/>
      <c r="D8" s="48"/>
      <c r="E8" s="79"/>
      <c r="F8" s="79"/>
      <c r="G8" s="79"/>
    </row>
    <row r="9" s="62" customFormat="1" ht="18.75" customHeight="1" spans="1:7">
      <c r="A9" s="80"/>
      <c r="B9" s="48" t="s">
        <v>555</v>
      </c>
      <c r="C9" s="48" t="s">
        <v>556</v>
      </c>
      <c r="D9" s="48" t="s">
        <v>557</v>
      </c>
      <c r="E9" s="79">
        <v>36027.62</v>
      </c>
      <c r="F9" s="79"/>
      <c r="G9" s="79"/>
    </row>
    <row r="10" s="62" customFormat="1" ht="18.75" customHeight="1" spans="1:7">
      <c r="A10" s="80"/>
      <c r="B10" s="48" t="s">
        <v>555</v>
      </c>
      <c r="C10" s="48" t="s">
        <v>558</v>
      </c>
      <c r="D10" s="48" t="s">
        <v>557</v>
      </c>
      <c r="E10" s="79">
        <v>40531.2</v>
      </c>
      <c r="F10" s="79"/>
      <c r="G10" s="79"/>
    </row>
    <row r="11" s="62" customFormat="1" ht="18.75" customHeight="1" spans="1:7">
      <c r="A11" s="80"/>
      <c r="B11" s="48" t="s">
        <v>555</v>
      </c>
      <c r="C11" s="48" t="s">
        <v>559</v>
      </c>
      <c r="D11" s="48" t="s">
        <v>557</v>
      </c>
      <c r="E11" s="79">
        <v>1152883.68</v>
      </c>
      <c r="F11" s="79"/>
      <c r="G11" s="79"/>
    </row>
    <row r="12" s="62" customFormat="1" ht="18.75" customHeight="1" spans="1:7">
      <c r="A12" s="80"/>
      <c r="B12" s="48" t="s">
        <v>555</v>
      </c>
      <c r="C12" s="48" t="s">
        <v>560</v>
      </c>
      <c r="D12" s="48" t="s">
        <v>557</v>
      </c>
      <c r="E12" s="79">
        <v>153959.78</v>
      </c>
      <c r="F12" s="79"/>
      <c r="G12" s="79"/>
    </row>
    <row r="13" s="62" customFormat="1" ht="18.75" customHeight="1" spans="1:7">
      <c r="A13" s="80"/>
      <c r="B13" s="48" t="s">
        <v>555</v>
      </c>
      <c r="C13" s="48" t="s">
        <v>561</v>
      </c>
      <c r="D13" s="48" t="s">
        <v>557</v>
      </c>
      <c r="E13" s="79">
        <v>504386.61</v>
      </c>
      <c r="F13" s="79"/>
      <c r="G13" s="79"/>
    </row>
    <row r="14" s="62" customFormat="1" ht="18.75" customHeight="1" spans="1:7">
      <c r="A14" s="80"/>
      <c r="B14" s="48" t="s">
        <v>555</v>
      </c>
      <c r="C14" s="48" t="s">
        <v>562</v>
      </c>
      <c r="D14" s="48" t="s">
        <v>557</v>
      </c>
      <c r="E14" s="79">
        <v>38844</v>
      </c>
      <c r="F14" s="79"/>
      <c r="G14" s="79"/>
    </row>
    <row r="15" s="62" customFormat="1" ht="18.75" customHeight="1" spans="1:7">
      <c r="A15" s="80"/>
      <c r="B15" s="48" t="s">
        <v>563</v>
      </c>
      <c r="C15" s="48" t="s">
        <v>564</v>
      </c>
      <c r="D15" s="48" t="s">
        <v>557</v>
      </c>
      <c r="E15" s="79">
        <v>60000</v>
      </c>
      <c r="F15" s="79"/>
      <c r="G15" s="79"/>
    </row>
    <row r="16" s="62" customFormat="1" ht="18.75" customHeight="1" spans="1:7">
      <c r="A16" s="80"/>
      <c r="B16" s="48" t="s">
        <v>339</v>
      </c>
      <c r="C16" s="48" t="s">
        <v>338</v>
      </c>
      <c r="D16" s="48" t="s">
        <v>557</v>
      </c>
      <c r="E16" s="79">
        <v>5000000</v>
      </c>
      <c r="F16" s="79"/>
      <c r="G16" s="79"/>
    </row>
    <row r="17" s="62" customFormat="1" ht="18.75" customHeight="1" spans="1:7">
      <c r="A17" s="80"/>
      <c r="B17" s="48" t="s">
        <v>339</v>
      </c>
      <c r="C17" s="48" t="s">
        <v>343</v>
      </c>
      <c r="D17" s="48" t="s">
        <v>557</v>
      </c>
      <c r="E17" s="79">
        <v>1500000</v>
      </c>
      <c r="F17" s="79"/>
      <c r="G17" s="79"/>
    </row>
    <row r="18" s="62" customFormat="1" ht="18.75" customHeight="1" spans="1:7">
      <c r="A18" s="80"/>
      <c r="B18" s="48" t="s">
        <v>339</v>
      </c>
      <c r="C18" s="48" t="s">
        <v>345</v>
      </c>
      <c r="D18" s="48" t="s">
        <v>557</v>
      </c>
      <c r="E18" s="79">
        <v>770000</v>
      </c>
      <c r="F18" s="79"/>
      <c r="G18" s="79"/>
    </row>
    <row r="19" s="62" customFormat="1" ht="18.75" customHeight="1" spans="1:7">
      <c r="A19" s="80"/>
      <c r="B19" s="48" t="s">
        <v>339</v>
      </c>
      <c r="C19" s="48" t="s">
        <v>347</v>
      </c>
      <c r="D19" s="48" t="s">
        <v>557</v>
      </c>
      <c r="E19" s="79">
        <v>60000</v>
      </c>
      <c r="F19" s="79"/>
      <c r="G19" s="79"/>
    </row>
    <row r="20" s="62" customFormat="1" ht="18.75" customHeight="1" spans="1:7">
      <c r="A20" s="80"/>
      <c r="B20" s="48" t="s">
        <v>339</v>
      </c>
      <c r="C20" s="48" t="s">
        <v>349</v>
      </c>
      <c r="D20" s="48" t="s">
        <v>557</v>
      </c>
      <c r="E20" s="79">
        <v>600000</v>
      </c>
      <c r="F20" s="79"/>
      <c r="G20" s="79"/>
    </row>
    <row r="21" s="62" customFormat="1" ht="18.75" customHeight="1" spans="1:7">
      <c r="A21" s="80"/>
      <c r="B21" s="48" t="s">
        <v>339</v>
      </c>
      <c r="C21" s="48" t="s">
        <v>351</v>
      </c>
      <c r="D21" s="48" t="s">
        <v>557</v>
      </c>
      <c r="E21" s="79">
        <v>168328</v>
      </c>
      <c r="F21" s="79"/>
      <c r="G21" s="79"/>
    </row>
    <row r="22" s="62" customFormat="1" ht="18.75" customHeight="1" spans="1:7">
      <c r="A22" s="80"/>
      <c r="B22" s="48" t="s">
        <v>339</v>
      </c>
      <c r="C22" s="48" t="s">
        <v>355</v>
      </c>
      <c r="D22" s="48" t="s">
        <v>557</v>
      </c>
      <c r="E22" s="79">
        <v>33075</v>
      </c>
      <c r="F22" s="79"/>
      <c r="G22" s="79"/>
    </row>
    <row r="23" s="62" customFormat="1" ht="18.75" customHeight="1" spans="1:7">
      <c r="A23" s="80"/>
      <c r="B23" s="48" t="s">
        <v>339</v>
      </c>
      <c r="C23" s="48" t="s">
        <v>357</v>
      </c>
      <c r="D23" s="48" t="s">
        <v>557</v>
      </c>
      <c r="E23" s="79">
        <v>150000</v>
      </c>
      <c r="F23" s="79"/>
      <c r="G23" s="79"/>
    </row>
    <row r="24" s="62" customFormat="1" ht="18.75" customHeight="1" spans="1:7">
      <c r="A24" s="80"/>
      <c r="B24" s="48" t="s">
        <v>339</v>
      </c>
      <c r="C24" s="48" t="s">
        <v>361</v>
      </c>
      <c r="D24" s="48" t="s">
        <v>557</v>
      </c>
      <c r="E24" s="79">
        <v>910000</v>
      </c>
      <c r="F24" s="79"/>
      <c r="G24" s="79"/>
    </row>
    <row r="25" s="62" customFormat="1" ht="18.75" customHeight="1" spans="1:7">
      <c r="A25" s="81"/>
      <c r="B25" s="48" t="s">
        <v>339</v>
      </c>
      <c r="C25" s="48" t="s">
        <v>363</v>
      </c>
      <c r="D25" s="48" t="s">
        <v>557</v>
      </c>
      <c r="E25" s="79">
        <v>1750000</v>
      </c>
      <c r="F25" s="79"/>
      <c r="G25" s="79"/>
    </row>
    <row r="26" s="62" customFormat="1" ht="18.75" customHeight="1" spans="1:7">
      <c r="A26" s="82" t="s">
        <v>58</v>
      </c>
      <c r="B26" s="83"/>
      <c r="C26" s="83"/>
      <c r="D26" s="84"/>
      <c r="E26" s="79">
        <v>67025088.25</v>
      </c>
      <c r="F26" s="79"/>
      <c r="G26" s="79"/>
    </row>
  </sheetData>
  <mergeCells count="12">
    <mergeCell ref="A2:G2"/>
    <mergeCell ref="A3:D3"/>
    <mergeCell ref="E4:G4"/>
    <mergeCell ref="A26:D26"/>
    <mergeCell ref="A4:A6"/>
    <mergeCell ref="A8:A25"/>
    <mergeCell ref="B4:B6"/>
    <mergeCell ref="C4:C6"/>
    <mergeCell ref="D4:D6"/>
    <mergeCell ref="E5:E6"/>
    <mergeCell ref="F5:F6"/>
    <mergeCell ref="G5:G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J46"/>
  <sheetViews>
    <sheetView tabSelected="1" topLeftCell="A36" workbookViewId="0">
      <selection activeCell="J55" sqref="J55"/>
    </sheetView>
  </sheetViews>
  <sheetFormatPr defaultColWidth="10.6555555555556" defaultRowHeight="12.75"/>
  <cols>
    <col min="1" max="1" width="21.3333333333333" style="1" customWidth="1"/>
    <col min="2" max="2" width="13.8111111111111" style="1" customWidth="1"/>
    <col min="3" max="4" width="13.5" style="1" customWidth="1"/>
    <col min="5" max="5" width="10.6555555555556" style="1"/>
    <col min="6" max="7" width="14.1555555555556" style="1" customWidth="1"/>
    <col min="8" max="8" width="40.6444444444444" style="1" customWidth="1"/>
    <col min="9" max="9" width="82" style="1" customWidth="1"/>
    <col min="10" max="10" width="28.3333333333333" style="1" customWidth="1"/>
    <col min="11" max="26" width="10.6555555555556" style="1"/>
    <col min="27" max="16384" width="10.6555555555556" style="3"/>
  </cols>
  <sheetData>
    <row r="1" s="1" customFormat="1" ht="107" customHeight="1" spans="1:10">
      <c r="A1" s="4" t="s">
        <v>565</v>
      </c>
      <c r="B1" s="5"/>
      <c r="C1" s="5"/>
      <c r="D1" s="5"/>
      <c r="E1" s="5"/>
      <c r="F1" s="5"/>
      <c r="G1" s="5"/>
      <c r="H1" s="5"/>
      <c r="I1" s="5"/>
      <c r="J1" s="50"/>
    </row>
    <row r="2" s="1" customFormat="1" ht="40" customHeight="1" spans="1:10">
      <c r="A2" s="6" t="s">
        <v>566</v>
      </c>
      <c r="B2" s="7" t="s">
        <v>567</v>
      </c>
      <c r="C2" s="8"/>
      <c r="D2" s="8"/>
      <c r="E2" s="8"/>
      <c r="F2" s="8"/>
      <c r="G2" s="8"/>
      <c r="H2" s="8"/>
      <c r="I2" s="8"/>
      <c r="J2" s="51"/>
    </row>
    <row r="3" s="1" customFormat="1" ht="33" customHeight="1" spans="1:10">
      <c r="A3" s="9" t="s">
        <v>568</v>
      </c>
      <c r="B3" s="10"/>
      <c r="C3" s="10"/>
      <c r="D3" s="10"/>
      <c r="E3" s="10"/>
      <c r="F3" s="10"/>
      <c r="G3" s="10"/>
      <c r="H3" s="10"/>
      <c r="I3" s="52"/>
      <c r="J3" s="6" t="s">
        <v>569</v>
      </c>
    </row>
    <row r="4" s="1" customFormat="1" ht="88" customHeight="1" spans="1:10">
      <c r="A4" s="11" t="s">
        <v>570</v>
      </c>
      <c r="B4" s="12" t="s">
        <v>571</v>
      </c>
      <c r="C4" s="13" t="s">
        <v>572</v>
      </c>
      <c r="D4" s="14"/>
      <c r="E4" s="14"/>
      <c r="F4" s="14"/>
      <c r="G4" s="14"/>
      <c r="H4" s="14"/>
      <c r="I4" s="32"/>
      <c r="J4" s="53" t="s">
        <v>573</v>
      </c>
    </row>
    <row r="5" s="1" customFormat="1" ht="75" customHeight="1" spans="1:10">
      <c r="A5" s="15"/>
      <c r="B5" s="12" t="s">
        <v>574</v>
      </c>
      <c r="C5" s="13" t="s">
        <v>575</v>
      </c>
      <c r="D5" s="14"/>
      <c r="E5" s="14"/>
      <c r="F5" s="14"/>
      <c r="G5" s="14"/>
      <c r="H5" s="14"/>
      <c r="I5" s="32"/>
      <c r="J5" s="53" t="s">
        <v>576</v>
      </c>
    </row>
    <row r="6" s="1" customFormat="1" ht="133" customHeight="1" spans="1:10">
      <c r="A6" s="12" t="s">
        <v>577</v>
      </c>
      <c r="B6" s="16" t="s">
        <v>578</v>
      </c>
      <c r="C6" s="17" t="s">
        <v>579</v>
      </c>
      <c r="D6" s="18"/>
      <c r="E6" s="18"/>
      <c r="F6" s="18"/>
      <c r="G6" s="18"/>
      <c r="H6" s="18"/>
      <c r="I6" s="54"/>
      <c r="J6" s="55" t="s">
        <v>580</v>
      </c>
    </row>
    <row r="7" s="1" customFormat="1" ht="32" customHeight="1" spans="1:10">
      <c r="A7" s="19" t="s">
        <v>581</v>
      </c>
      <c r="B7" s="20"/>
      <c r="C7" s="20"/>
      <c r="D7" s="20"/>
      <c r="E7" s="20"/>
      <c r="F7" s="20"/>
      <c r="G7" s="20"/>
      <c r="H7" s="20"/>
      <c r="I7" s="20"/>
      <c r="J7" s="56"/>
    </row>
    <row r="8" s="1" customFormat="1" ht="32" customHeight="1" spans="1:10">
      <c r="A8" s="21" t="s">
        <v>582</v>
      </c>
      <c r="B8" s="22"/>
      <c r="C8" s="23" t="s">
        <v>583</v>
      </c>
      <c r="D8" s="24"/>
      <c r="E8" s="25"/>
      <c r="F8" s="23" t="s">
        <v>584</v>
      </c>
      <c r="G8" s="25"/>
      <c r="H8" s="9" t="s">
        <v>585</v>
      </c>
      <c r="I8" s="10"/>
      <c r="J8" s="52"/>
    </row>
    <row r="9" s="1" customFormat="1" ht="49" customHeight="1" spans="1:10">
      <c r="A9" s="26"/>
      <c r="B9" s="27"/>
      <c r="C9" s="28"/>
      <c r="D9" s="29"/>
      <c r="E9" s="30"/>
      <c r="F9" s="28"/>
      <c r="G9" s="30"/>
      <c r="H9" s="31" t="s">
        <v>586</v>
      </c>
      <c r="I9" s="31" t="s">
        <v>587</v>
      </c>
      <c r="J9" s="12" t="s">
        <v>588</v>
      </c>
    </row>
    <row r="10" s="1" customFormat="1" ht="139" customHeight="1" spans="1:10">
      <c r="A10" s="13" t="s">
        <v>589</v>
      </c>
      <c r="B10" s="32"/>
      <c r="C10" s="13" t="s">
        <v>589</v>
      </c>
      <c r="D10" s="14"/>
      <c r="E10" s="32"/>
      <c r="F10" s="13" t="s">
        <v>249</v>
      </c>
      <c r="G10" s="14"/>
      <c r="H10" s="33">
        <v>3415140</v>
      </c>
      <c r="I10" s="33">
        <v>3415140</v>
      </c>
      <c r="J10" s="57"/>
    </row>
    <row r="11" s="1" customFormat="1" ht="139" customHeight="1" spans="1:10">
      <c r="A11" s="13" t="s">
        <v>589</v>
      </c>
      <c r="B11" s="32"/>
      <c r="C11" s="13" t="s">
        <v>589</v>
      </c>
      <c r="D11" s="34"/>
      <c r="E11" s="35"/>
      <c r="F11" s="13" t="s">
        <v>253</v>
      </c>
      <c r="G11" s="34"/>
      <c r="H11" s="36">
        <v>1192668</v>
      </c>
      <c r="I11" s="58">
        <v>1192668</v>
      </c>
      <c r="J11" s="57"/>
    </row>
    <row r="12" s="1" customFormat="1" ht="139" customHeight="1" spans="1:10">
      <c r="A12" s="13" t="s">
        <v>589</v>
      </c>
      <c r="B12" s="32"/>
      <c r="C12" s="13" t="s">
        <v>589</v>
      </c>
      <c r="D12" s="34"/>
      <c r="E12" s="35"/>
      <c r="F12" s="13" t="s">
        <v>245</v>
      </c>
      <c r="G12" s="34"/>
      <c r="H12" s="36">
        <v>284595</v>
      </c>
      <c r="I12" s="58">
        <v>284595</v>
      </c>
      <c r="J12" s="57"/>
    </row>
    <row r="13" s="1" customFormat="1" ht="139" customHeight="1" spans="1:10">
      <c r="A13" s="13" t="s">
        <v>589</v>
      </c>
      <c r="B13" s="32"/>
      <c r="C13" s="13" t="s">
        <v>589</v>
      </c>
      <c r="D13" s="34"/>
      <c r="E13" s="35"/>
      <c r="F13" s="13" t="s">
        <v>257</v>
      </c>
      <c r="G13" s="34"/>
      <c r="H13" s="36">
        <v>2782536</v>
      </c>
      <c r="I13" s="58">
        <v>2782536</v>
      </c>
      <c r="J13" s="57"/>
    </row>
    <row r="14" s="1" customFormat="1" ht="139" customHeight="1" spans="1:10">
      <c r="A14" s="13" t="s">
        <v>589</v>
      </c>
      <c r="B14" s="32"/>
      <c r="C14" s="13" t="s">
        <v>589</v>
      </c>
      <c r="D14" s="34"/>
      <c r="E14" s="35"/>
      <c r="F14" s="13" t="s">
        <v>590</v>
      </c>
      <c r="G14" s="34"/>
      <c r="H14" s="36">
        <v>1152883.68</v>
      </c>
      <c r="I14" s="58">
        <v>1152883.68</v>
      </c>
      <c r="J14" s="57"/>
    </row>
    <row r="15" s="1" customFormat="1" ht="139" customHeight="1" spans="1:10">
      <c r="A15" s="13" t="s">
        <v>589</v>
      </c>
      <c r="B15" s="32"/>
      <c r="C15" s="13" t="s">
        <v>589</v>
      </c>
      <c r="D15" s="34"/>
      <c r="E15" s="35"/>
      <c r="F15" s="13" t="s">
        <v>276</v>
      </c>
      <c r="G15" s="34"/>
      <c r="H15" s="36">
        <v>504386.61</v>
      </c>
      <c r="I15" s="58">
        <v>504386.61</v>
      </c>
      <c r="J15" s="57"/>
    </row>
    <row r="16" s="1" customFormat="1" ht="139" customHeight="1" spans="1:10">
      <c r="A16" s="13" t="s">
        <v>589</v>
      </c>
      <c r="B16" s="32"/>
      <c r="C16" s="13" t="s">
        <v>589</v>
      </c>
      <c r="D16" s="34"/>
      <c r="E16" s="35"/>
      <c r="F16" s="13" t="s">
        <v>153</v>
      </c>
      <c r="G16" s="34"/>
      <c r="H16" s="33">
        <v>453959.78</v>
      </c>
      <c r="I16" s="33">
        <v>453959.78</v>
      </c>
      <c r="J16" s="57"/>
    </row>
    <row r="17" s="1" customFormat="1" ht="139" customHeight="1" spans="1:10">
      <c r="A17" s="13" t="s">
        <v>589</v>
      </c>
      <c r="B17" s="32"/>
      <c r="C17" s="13" t="s">
        <v>589</v>
      </c>
      <c r="D17" s="34"/>
      <c r="E17" s="35"/>
      <c r="F17" s="13" t="s">
        <v>269</v>
      </c>
      <c r="G17" s="34"/>
      <c r="H17" s="33">
        <v>115402.82</v>
      </c>
      <c r="I17" s="33">
        <v>115402.82</v>
      </c>
      <c r="J17" s="57"/>
    </row>
    <row r="18" s="1" customFormat="1" ht="139" customHeight="1" spans="1:10">
      <c r="A18" s="13" t="s">
        <v>589</v>
      </c>
      <c r="B18" s="32"/>
      <c r="C18" s="13" t="s">
        <v>589</v>
      </c>
      <c r="D18" s="34"/>
      <c r="E18" s="35"/>
      <c r="F18" s="13" t="s">
        <v>161</v>
      </c>
      <c r="G18" s="34"/>
      <c r="H18" s="36">
        <v>920992.68</v>
      </c>
      <c r="I18" s="58">
        <v>920992.68</v>
      </c>
      <c r="J18" s="57"/>
    </row>
    <row r="19" s="1" customFormat="1" ht="139" customHeight="1" spans="1:10">
      <c r="A19" s="13" t="s">
        <v>589</v>
      </c>
      <c r="B19" s="32"/>
      <c r="C19" s="13" t="s">
        <v>589</v>
      </c>
      <c r="D19" s="34"/>
      <c r="E19" s="35"/>
      <c r="F19" s="13" t="s">
        <v>306</v>
      </c>
      <c r="G19" s="34"/>
      <c r="H19" s="36">
        <v>205800</v>
      </c>
      <c r="I19" s="58">
        <v>205800</v>
      </c>
      <c r="J19" s="57"/>
    </row>
    <row r="20" s="1" customFormat="1" ht="139" customHeight="1" spans="1:10">
      <c r="A20" s="13" t="s">
        <v>589</v>
      </c>
      <c r="B20" s="32"/>
      <c r="C20" s="13" t="s">
        <v>589</v>
      </c>
      <c r="D20" s="34"/>
      <c r="E20" s="35"/>
      <c r="F20" s="13" t="s">
        <v>308</v>
      </c>
      <c r="G20" s="34"/>
      <c r="H20" s="33">
        <v>30000</v>
      </c>
      <c r="I20" s="33">
        <v>30000</v>
      </c>
      <c r="J20" s="57"/>
    </row>
    <row r="21" s="1" customFormat="1" ht="139" customHeight="1" spans="1:10">
      <c r="A21" s="13" t="s">
        <v>589</v>
      </c>
      <c r="B21" s="32"/>
      <c r="C21" s="13" t="s">
        <v>589</v>
      </c>
      <c r="D21" s="34"/>
      <c r="E21" s="35"/>
      <c r="F21" s="13" t="s">
        <v>310</v>
      </c>
      <c r="G21" s="34"/>
      <c r="H21" s="33">
        <v>45000</v>
      </c>
      <c r="I21" s="33">
        <v>45000</v>
      </c>
      <c r="J21" s="57"/>
    </row>
    <row r="22" s="1" customFormat="1" ht="139" customHeight="1" spans="1:10">
      <c r="A22" s="13" t="s">
        <v>589</v>
      </c>
      <c r="B22" s="32"/>
      <c r="C22" s="13" t="s">
        <v>589</v>
      </c>
      <c r="D22" s="34"/>
      <c r="E22" s="35"/>
      <c r="F22" s="13" t="s">
        <v>312</v>
      </c>
      <c r="G22" s="34"/>
      <c r="H22" s="33">
        <v>133200</v>
      </c>
      <c r="I22" s="33">
        <v>133200</v>
      </c>
      <c r="J22" s="57"/>
    </row>
    <row r="23" s="1" customFormat="1" ht="139" customHeight="1" spans="1:10">
      <c r="A23" s="13" t="s">
        <v>589</v>
      </c>
      <c r="B23" s="32"/>
      <c r="C23" s="13" t="s">
        <v>589</v>
      </c>
      <c r="D23" s="34"/>
      <c r="E23" s="35"/>
      <c r="F23" s="13" t="s">
        <v>314</v>
      </c>
      <c r="G23" s="34"/>
      <c r="H23" s="33">
        <v>90000</v>
      </c>
      <c r="I23" s="33">
        <v>90000</v>
      </c>
      <c r="J23" s="57"/>
    </row>
    <row r="24" s="1" customFormat="1" ht="139" customHeight="1" spans="1:10">
      <c r="A24" s="13" t="s">
        <v>589</v>
      </c>
      <c r="B24" s="32"/>
      <c r="C24" s="13" t="s">
        <v>589</v>
      </c>
      <c r="D24" s="34"/>
      <c r="E24" s="35"/>
      <c r="F24" s="13" t="s">
        <v>297</v>
      </c>
      <c r="G24" s="34"/>
      <c r="H24" s="33">
        <v>122317.92</v>
      </c>
      <c r="I24" s="33">
        <v>122317.92</v>
      </c>
      <c r="J24" s="57"/>
    </row>
    <row r="25" s="1" customFormat="1" ht="139" customHeight="1" spans="1:10">
      <c r="A25" s="13" t="s">
        <v>589</v>
      </c>
      <c r="B25" s="32"/>
      <c r="C25" s="13" t="s">
        <v>589</v>
      </c>
      <c r="D25" s="34"/>
      <c r="E25" s="35"/>
      <c r="F25" s="13" t="s">
        <v>291</v>
      </c>
      <c r="G25" s="34"/>
      <c r="H25" s="33">
        <v>155000</v>
      </c>
      <c r="I25" s="33">
        <v>155000</v>
      </c>
      <c r="J25" s="57"/>
    </row>
    <row r="26" s="1" customFormat="1" ht="139" customHeight="1" spans="1:10">
      <c r="A26" s="13" t="s">
        <v>589</v>
      </c>
      <c r="B26" s="32"/>
      <c r="C26" s="13" t="s">
        <v>589</v>
      </c>
      <c r="D26" s="34"/>
      <c r="E26" s="35"/>
      <c r="F26" s="13" t="s">
        <v>295</v>
      </c>
      <c r="G26" s="34"/>
      <c r="H26" s="33">
        <v>150600</v>
      </c>
      <c r="I26" s="33">
        <v>150600</v>
      </c>
      <c r="J26" s="57"/>
    </row>
    <row r="27" s="1" customFormat="1" ht="139" customHeight="1" spans="1:10">
      <c r="A27" s="13" t="s">
        <v>589</v>
      </c>
      <c r="B27" s="32"/>
      <c r="C27" s="13" t="s">
        <v>589</v>
      </c>
      <c r="D27" s="34"/>
      <c r="E27" s="35"/>
      <c r="F27" s="13" t="s">
        <v>302</v>
      </c>
      <c r="G27" s="34"/>
      <c r="H27" s="33">
        <v>45250</v>
      </c>
      <c r="I27" s="33">
        <v>45250</v>
      </c>
      <c r="J27" s="57"/>
    </row>
    <row r="28" s="1" customFormat="1" ht="139" customHeight="1" spans="1:10">
      <c r="A28" s="13" t="s">
        <v>589</v>
      </c>
      <c r="B28" s="32"/>
      <c r="C28" s="13" t="s">
        <v>589</v>
      </c>
      <c r="D28" s="34"/>
      <c r="E28" s="35"/>
      <c r="F28" s="13" t="s">
        <v>286</v>
      </c>
      <c r="G28" s="34"/>
      <c r="H28" s="33">
        <v>492466.2</v>
      </c>
      <c r="I28" s="33">
        <v>492466.2</v>
      </c>
      <c r="J28" s="57"/>
    </row>
    <row r="29" s="2" customFormat="1" ht="32.25" customHeight="1" spans="1:10">
      <c r="A29" s="37" t="s">
        <v>591</v>
      </c>
      <c r="B29" s="38"/>
      <c r="C29" s="38"/>
      <c r="D29" s="38"/>
      <c r="E29" s="38"/>
      <c r="F29" s="38"/>
      <c r="G29" s="38"/>
      <c r="H29" s="38"/>
      <c r="I29" s="38"/>
      <c r="J29" s="59"/>
    </row>
    <row r="30" s="2" customFormat="1" ht="32.25" customHeight="1" spans="1:10">
      <c r="A30" s="39" t="s">
        <v>592</v>
      </c>
      <c r="B30" s="40"/>
      <c r="C30" s="40"/>
      <c r="D30" s="40"/>
      <c r="E30" s="40"/>
      <c r="F30" s="40"/>
      <c r="G30" s="41"/>
      <c r="H30" s="42" t="s">
        <v>593</v>
      </c>
      <c r="I30" s="60" t="s">
        <v>376</v>
      </c>
      <c r="J30" s="42" t="s">
        <v>594</v>
      </c>
    </row>
    <row r="31" s="2" customFormat="1" ht="36" customHeight="1" spans="1:10">
      <c r="A31" s="43" t="s">
        <v>369</v>
      </c>
      <c r="B31" s="43" t="s">
        <v>595</v>
      </c>
      <c r="C31" s="44" t="s">
        <v>371</v>
      </c>
      <c r="D31" s="44" t="s">
        <v>372</v>
      </c>
      <c r="E31" s="44" t="s">
        <v>373</v>
      </c>
      <c r="F31" s="44" t="s">
        <v>374</v>
      </c>
      <c r="G31" s="44" t="s">
        <v>375</v>
      </c>
      <c r="H31" s="45"/>
      <c r="I31" s="45"/>
      <c r="J31" s="45"/>
    </row>
    <row r="32" s="2" customFormat="1" ht="36" customHeight="1" spans="1:10">
      <c r="A32" s="46" t="s">
        <v>442</v>
      </c>
      <c r="B32" s="43"/>
      <c r="C32" s="44"/>
      <c r="D32" s="44"/>
      <c r="E32" s="44"/>
      <c r="F32" s="44"/>
      <c r="G32" s="44"/>
      <c r="H32" s="45"/>
      <c r="I32" s="45"/>
      <c r="J32" s="45"/>
    </row>
    <row r="33" s="2" customFormat="1" ht="32.25" customHeight="1" spans="1:10">
      <c r="A33" s="47"/>
      <c r="B33" s="47" t="s">
        <v>442</v>
      </c>
      <c r="C33" s="48"/>
      <c r="D33" s="47"/>
      <c r="E33" s="47"/>
      <c r="F33" s="47"/>
      <c r="G33" s="47"/>
      <c r="H33" s="49"/>
      <c r="I33" s="61"/>
      <c r="J33" s="49"/>
    </row>
    <row r="34" s="2" customFormat="1" ht="32.25" customHeight="1" spans="1:10">
      <c r="A34" s="47"/>
      <c r="B34" s="47"/>
      <c r="C34" s="48" t="s">
        <v>596</v>
      </c>
      <c r="D34" s="47" t="s">
        <v>381</v>
      </c>
      <c r="E34" s="47">
        <v>650</v>
      </c>
      <c r="F34" s="47" t="s">
        <v>597</v>
      </c>
      <c r="G34" s="47" t="s">
        <v>598</v>
      </c>
      <c r="H34" s="49" t="s">
        <v>404</v>
      </c>
      <c r="I34" s="61" t="s">
        <v>599</v>
      </c>
      <c r="J34" s="49" t="s">
        <v>599</v>
      </c>
    </row>
    <row r="35" s="2" customFormat="1" ht="32.25" customHeight="1" spans="1:10">
      <c r="A35" s="47"/>
      <c r="B35" s="47"/>
      <c r="C35" s="48" t="s">
        <v>600</v>
      </c>
      <c r="D35" s="47" t="s">
        <v>381</v>
      </c>
      <c r="E35" s="47">
        <v>1050</v>
      </c>
      <c r="F35" s="47" t="s">
        <v>597</v>
      </c>
      <c r="G35" s="47" t="s">
        <v>598</v>
      </c>
      <c r="H35" s="49" t="s">
        <v>404</v>
      </c>
      <c r="I35" s="61" t="s">
        <v>599</v>
      </c>
      <c r="J35" s="49" t="s">
        <v>599</v>
      </c>
    </row>
    <row r="36" s="2" customFormat="1" ht="32.25" customHeight="1" spans="1:10">
      <c r="A36" s="47"/>
      <c r="B36" s="47"/>
      <c r="C36" s="48" t="s">
        <v>601</v>
      </c>
      <c r="D36" s="47" t="s">
        <v>381</v>
      </c>
      <c r="E36" s="47" t="s">
        <v>602</v>
      </c>
      <c r="F36" s="47" t="s">
        <v>597</v>
      </c>
      <c r="G36" s="47" t="s">
        <v>598</v>
      </c>
      <c r="H36" s="49" t="s">
        <v>404</v>
      </c>
      <c r="I36" s="61" t="s">
        <v>603</v>
      </c>
      <c r="J36" s="49" t="s">
        <v>603</v>
      </c>
    </row>
    <row r="37" s="2" customFormat="1" ht="32.25" customHeight="1" spans="1:10">
      <c r="A37" s="47"/>
      <c r="B37" s="47"/>
      <c r="C37" s="48" t="s">
        <v>604</v>
      </c>
      <c r="D37" s="47" t="s">
        <v>381</v>
      </c>
      <c r="E37" s="47" t="s">
        <v>605</v>
      </c>
      <c r="F37" s="47" t="s">
        <v>597</v>
      </c>
      <c r="G37" s="47" t="s">
        <v>598</v>
      </c>
      <c r="H37" s="49" t="s">
        <v>404</v>
      </c>
      <c r="I37" s="61" t="s">
        <v>603</v>
      </c>
      <c r="J37" s="49" t="s">
        <v>603</v>
      </c>
    </row>
    <row r="38" s="2" customFormat="1" ht="32.25" customHeight="1" spans="1:10">
      <c r="A38" s="47"/>
      <c r="B38" s="47"/>
      <c r="C38" s="48" t="s">
        <v>606</v>
      </c>
      <c r="D38" s="47" t="s">
        <v>381</v>
      </c>
      <c r="E38" s="47" t="s">
        <v>607</v>
      </c>
      <c r="F38" s="47" t="s">
        <v>597</v>
      </c>
      <c r="G38" s="47" t="s">
        <v>598</v>
      </c>
      <c r="H38" s="49" t="s">
        <v>404</v>
      </c>
      <c r="I38" s="61" t="s">
        <v>608</v>
      </c>
      <c r="J38" s="49" t="s">
        <v>608</v>
      </c>
    </row>
    <row r="39" s="2" customFormat="1" ht="32.25" customHeight="1" spans="1:10">
      <c r="A39" s="47"/>
      <c r="B39" s="47"/>
      <c r="C39" s="48" t="s">
        <v>609</v>
      </c>
      <c r="D39" s="47" t="s">
        <v>389</v>
      </c>
      <c r="E39" s="47" t="s">
        <v>610</v>
      </c>
      <c r="F39" s="47" t="s">
        <v>597</v>
      </c>
      <c r="G39" s="47" t="s">
        <v>611</v>
      </c>
      <c r="H39" s="49" t="s">
        <v>404</v>
      </c>
      <c r="I39" s="61" t="s">
        <v>612</v>
      </c>
      <c r="J39" s="49" t="s">
        <v>612</v>
      </c>
    </row>
    <row r="40" s="2" customFormat="1" ht="32.25" customHeight="1" spans="1:10">
      <c r="A40" s="47" t="s">
        <v>386</v>
      </c>
      <c r="B40" s="47"/>
      <c r="C40" s="48"/>
      <c r="D40" s="47"/>
      <c r="E40" s="47"/>
      <c r="F40" s="47"/>
      <c r="G40" s="47"/>
      <c r="H40" s="49"/>
      <c r="I40" s="61"/>
      <c r="J40" s="49"/>
    </row>
    <row r="41" s="2" customFormat="1" ht="32.25" customHeight="1" spans="1:10">
      <c r="A41" s="47"/>
      <c r="B41" s="47" t="s">
        <v>613</v>
      </c>
      <c r="C41" s="48"/>
      <c r="D41" s="47"/>
      <c r="E41" s="47"/>
      <c r="F41" s="47"/>
      <c r="G41" s="47"/>
      <c r="H41" s="49"/>
      <c r="I41" s="61"/>
      <c r="J41" s="49"/>
    </row>
    <row r="42" s="2" customFormat="1" ht="32.25" customHeight="1" spans="1:10">
      <c r="A42" s="47"/>
      <c r="B42" s="47"/>
      <c r="C42" s="48" t="s">
        <v>614</v>
      </c>
      <c r="D42" s="47" t="s">
        <v>381</v>
      </c>
      <c r="E42" s="47" t="s">
        <v>615</v>
      </c>
      <c r="F42" s="47" t="s">
        <v>616</v>
      </c>
      <c r="G42" s="47" t="s">
        <v>611</v>
      </c>
      <c r="H42" s="49" t="s">
        <v>404</v>
      </c>
      <c r="I42" s="61" t="s">
        <v>614</v>
      </c>
      <c r="J42" s="49" t="s">
        <v>614</v>
      </c>
    </row>
    <row r="43" s="2" customFormat="1" ht="32.25" customHeight="1" spans="1:10">
      <c r="A43" s="47"/>
      <c r="B43" s="47"/>
      <c r="C43" s="48" t="s">
        <v>617</v>
      </c>
      <c r="D43" s="47" t="s">
        <v>381</v>
      </c>
      <c r="E43" s="47" t="s">
        <v>618</v>
      </c>
      <c r="F43" s="47" t="s">
        <v>616</v>
      </c>
      <c r="G43" s="47" t="s">
        <v>611</v>
      </c>
      <c r="H43" s="49" t="s">
        <v>404</v>
      </c>
      <c r="I43" s="61" t="s">
        <v>619</v>
      </c>
      <c r="J43" s="49" t="s">
        <v>619</v>
      </c>
    </row>
    <row r="44" s="2" customFormat="1" ht="32.25" customHeight="1" spans="1:10">
      <c r="A44" s="47" t="s">
        <v>393</v>
      </c>
      <c r="B44" s="47"/>
      <c r="C44" s="48"/>
      <c r="D44" s="47"/>
      <c r="E44" s="47"/>
      <c r="F44" s="47"/>
      <c r="G44" s="47"/>
      <c r="H44" s="49"/>
      <c r="I44" s="61"/>
      <c r="J44" s="49"/>
    </row>
    <row r="45" s="2" customFormat="1" ht="32.25" customHeight="1" spans="1:10">
      <c r="A45" s="47"/>
      <c r="B45" s="47" t="s">
        <v>620</v>
      </c>
      <c r="C45" s="48"/>
      <c r="D45" s="47"/>
      <c r="E45" s="47"/>
      <c r="F45" s="47"/>
      <c r="G45" s="47"/>
      <c r="H45" s="49"/>
      <c r="I45" s="61"/>
      <c r="J45" s="49"/>
    </row>
    <row r="46" s="2" customFormat="1" ht="32.25" customHeight="1" spans="1:10">
      <c r="A46" s="47"/>
      <c r="B46" s="47"/>
      <c r="C46" s="48" t="s">
        <v>621</v>
      </c>
      <c r="D46" s="47" t="s">
        <v>389</v>
      </c>
      <c r="E46" s="47" t="s">
        <v>390</v>
      </c>
      <c r="F46" s="47" t="s">
        <v>391</v>
      </c>
      <c r="G46" s="47" t="s">
        <v>598</v>
      </c>
      <c r="H46" s="49" t="s">
        <v>404</v>
      </c>
      <c r="I46" s="61" t="s">
        <v>621</v>
      </c>
      <c r="J46" s="49" t="s">
        <v>621</v>
      </c>
    </row>
  </sheetData>
  <mergeCells count="74">
    <mergeCell ref="A1:J1"/>
    <mergeCell ref="B2:J2"/>
    <mergeCell ref="A3:I3"/>
    <mergeCell ref="C4:I4"/>
    <mergeCell ref="C5:I5"/>
    <mergeCell ref="C6:I6"/>
    <mergeCell ref="A7:J7"/>
    <mergeCell ref="H8:J8"/>
    <mergeCell ref="A10:B10"/>
    <mergeCell ref="C10:E10"/>
    <mergeCell ref="F10:G10"/>
    <mergeCell ref="A11:B11"/>
    <mergeCell ref="C11:E11"/>
    <mergeCell ref="F11:G11"/>
    <mergeCell ref="A12:B12"/>
    <mergeCell ref="C12:E12"/>
    <mergeCell ref="F12:G12"/>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B18"/>
    <mergeCell ref="C18:E18"/>
    <mergeCell ref="F18:G18"/>
    <mergeCell ref="A19:B19"/>
    <mergeCell ref="C19:E19"/>
    <mergeCell ref="F19:G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J29"/>
    <mergeCell ref="A30:G30"/>
    <mergeCell ref="A4:A5"/>
    <mergeCell ref="H30:H31"/>
    <mergeCell ref="I30:I31"/>
    <mergeCell ref="J30:J31"/>
    <mergeCell ref="A8:B9"/>
    <mergeCell ref="C8:E9"/>
    <mergeCell ref="F8:G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6"/>
  <sheetViews>
    <sheetView showZeros="0" workbookViewId="0">
      <selection activeCell="E21" sqref="E21"/>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263"/>
      <c r="H1" s="263"/>
      <c r="J1" s="263"/>
      <c r="O1" s="144" t="s">
        <v>74</v>
      </c>
    </row>
    <row r="2" ht="42" customHeight="1" spans="1:15">
      <c r="A2" s="311" t="s">
        <v>75</v>
      </c>
      <c r="B2" s="311"/>
      <c r="C2" s="311"/>
      <c r="D2" s="311"/>
      <c r="E2" s="311"/>
      <c r="F2" s="311"/>
      <c r="G2" s="311"/>
      <c r="H2" s="311"/>
      <c r="I2" s="311"/>
      <c r="J2" s="311"/>
      <c r="K2" s="311"/>
      <c r="L2" s="311"/>
      <c r="M2" s="311"/>
      <c r="N2" s="311"/>
      <c r="O2" s="311"/>
    </row>
    <row r="3" ht="24" customHeight="1" spans="1:15">
      <c r="A3" s="312" t="str">
        <f>"单位名称："&amp;"富宁县教育体育局"</f>
        <v>单位名称：富宁县教育体育局</v>
      </c>
      <c r="B3" s="312"/>
      <c r="C3" s="312"/>
      <c r="D3" s="312"/>
      <c r="E3" s="312"/>
      <c r="F3" s="312"/>
      <c r="G3" s="312"/>
      <c r="H3" s="312"/>
      <c r="I3" s="312"/>
      <c r="J3" s="312"/>
      <c r="K3" s="312"/>
      <c r="L3" s="312"/>
      <c r="M3" s="143"/>
      <c r="N3" s="143"/>
      <c r="O3" s="198" t="s">
        <v>2</v>
      </c>
    </row>
    <row r="4" ht="19.5" customHeight="1" spans="1:15">
      <c r="A4" s="266" t="s">
        <v>76</v>
      </c>
      <c r="B4" s="266" t="s">
        <v>77</v>
      </c>
      <c r="C4" s="266" t="s">
        <v>58</v>
      </c>
      <c r="D4" s="149" t="s">
        <v>61</v>
      </c>
      <c r="E4" s="150" t="s">
        <v>78</v>
      </c>
      <c r="F4" s="151" t="s">
        <v>79</v>
      </c>
      <c r="G4" s="266" t="s">
        <v>62</v>
      </c>
      <c r="H4" s="266" t="s">
        <v>63</v>
      </c>
      <c r="I4" s="266" t="s">
        <v>80</v>
      </c>
      <c r="J4" s="149" t="s">
        <v>81</v>
      </c>
      <c r="K4" s="150"/>
      <c r="L4" s="150"/>
      <c r="M4" s="150"/>
      <c r="N4" s="150"/>
      <c r="O4" s="151"/>
    </row>
    <row r="5" ht="33.75" customHeight="1" spans="1:15">
      <c r="A5" s="268"/>
      <c r="B5" s="268"/>
      <c r="C5" s="268"/>
      <c r="D5" s="156" t="s">
        <v>60</v>
      </c>
      <c r="E5" s="184" t="s">
        <v>78</v>
      </c>
      <c r="F5" s="184" t="s">
        <v>79</v>
      </c>
      <c r="G5" s="268"/>
      <c r="H5" s="268"/>
      <c r="I5" s="268"/>
      <c r="J5" s="156" t="s">
        <v>60</v>
      </c>
      <c r="K5" s="138" t="s">
        <v>82</v>
      </c>
      <c r="L5" s="138" t="s">
        <v>83</v>
      </c>
      <c r="M5" s="138" t="s">
        <v>84</v>
      </c>
      <c r="N5" s="138" t="s">
        <v>85</v>
      </c>
      <c r="O5" s="138" t="s">
        <v>86</v>
      </c>
    </row>
    <row r="6" ht="19.5" customHeight="1" spans="1:15">
      <c r="A6" s="313">
        <v>1</v>
      </c>
      <c r="B6" s="313">
        <v>2</v>
      </c>
      <c r="C6" s="156">
        <v>3</v>
      </c>
      <c r="D6" s="156">
        <v>4</v>
      </c>
      <c r="E6" s="156">
        <v>5</v>
      </c>
      <c r="F6" s="156">
        <v>6</v>
      </c>
      <c r="G6" s="156">
        <v>7</v>
      </c>
      <c r="H6" s="156">
        <v>8</v>
      </c>
      <c r="I6" s="156">
        <v>9</v>
      </c>
      <c r="J6" s="156">
        <v>10</v>
      </c>
      <c r="K6" s="156">
        <v>11</v>
      </c>
      <c r="L6" s="156">
        <v>12</v>
      </c>
      <c r="M6" s="156">
        <v>13</v>
      </c>
      <c r="N6" s="156">
        <v>14</v>
      </c>
      <c r="O6" s="156">
        <v>15</v>
      </c>
    </row>
    <row r="7" ht="21.75" customHeight="1" spans="1:15">
      <c r="A7" s="140" t="s">
        <v>87</v>
      </c>
      <c r="B7" s="140" t="s">
        <v>88</v>
      </c>
      <c r="C7" s="157">
        <v>20000</v>
      </c>
      <c r="D7" s="157">
        <v>20000</v>
      </c>
      <c r="E7" s="157">
        <v>20000</v>
      </c>
      <c r="F7" s="157"/>
      <c r="G7" s="157"/>
      <c r="H7" s="157"/>
      <c r="I7" s="157"/>
      <c r="J7" s="157"/>
      <c r="K7" s="157"/>
      <c r="L7" s="157"/>
      <c r="M7" s="157"/>
      <c r="N7" s="157"/>
      <c r="O7" s="157"/>
    </row>
    <row r="8" ht="21.75" customHeight="1" spans="1:15">
      <c r="A8" s="262" t="s">
        <v>89</v>
      </c>
      <c r="B8" s="262" t="s">
        <v>90</v>
      </c>
      <c r="C8" s="157">
        <v>20000</v>
      </c>
      <c r="D8" s="157">
        <v>20000</v>
      </c>
      <c r="E8" s="157">
        <v>20000</v>
      </c>
      <c r="F8" s="157"/>
      <c r="G8" s="157"/>
      <c r="H8" s="157"/>
      <c r="I8" s="157"/>
      <c r="J8" s="157"/>
      <c r="K8" s="157"/>
      <c r="L8" s="157"/>
      <c r="M8" s="157"/>
      <c r="N8" s="157"/>
      <c r="O8" s="157"/>
    </row>
    <row r="9" ht="21.75" customHeight="1" spans="1:15">
      <c r="A9" s="297" t="s">
        <v>91</v>
      </c>
      <c r="B9" s="297" t="s">
        <v>92</v>
      </c>
      <c r="C9" s="157">
        <v>20000</v>
      </c>
      <c r="D9" s="157">
        <v>20000</v>
      </c>
      <c r="E9" s="157">
        <v>20000</v>
      </c>
      <c r="F9" s="157"/>
      <c r="G9" s="157"/>
      <c r="H9" s="157"/>
      <c r="I9" s="157"/>
      <c r="J9" s="157"/>
      <c r="K9" s="157"/>
      <c r="L9" s="157"/>
      <c r="M9" s="157"/>
      <c r="N9" s="157"/>
      <c r="O9" s="157"/>
    </row>
    <row r="10" ht="21.75" customHeight="1" spans="1:15">
      <c r="A10" s="140" t="s">
        <v>93</v>
      </c>
      <c r="B10" s="140" t="s">
        <v>94</v>
      </c>
      <c r="C10" s="157">
        <v>18734329.52</v>
      </c>
      <c r="D10" s="157">
        <v>18734329.52</v>
      </c>
      <c r="E10" s="157">
        <v>7792926.52</v>
      </c>
      <c r="F10" s="157">
        <v>10941403</v>
      </c>
      <c r="G10" s="157"/>
      <c r="H10" s="157"/>
      <c r="I10" s="157"/>
      <c r="J10" s="157"/>
      <c r="K10" s="157"/>
      <c r="L10" s="157"/>
      <c r="M10" s="157"/>
      <c r="N10" s="157"/>
      <c r="O10" s="157"/>
    </row>
    <row r="11" ht="21.75" customHeight="1" spans="1:15">
      <c r="A11" s="262" t="s">
        <v>95</v>
      </c>
      <c r="B11" s="262" t="s">
        <v>96</v>
      </c>
      <c r="C11" s="157">
        <v>11871254.52</v>
      </c>
      <c r="D11" s="157">
        <v>11871254.52</v>
      </c>
      <c r="E11" s="157">
        <v>7792926.52</v>
      </c>
      <c r="F11" s="157">
        <v>4078328</v>
      </c>
      <c r="G11" s="157"/>
      <c r="H11" s="157"/>
      <c r="I11" s="157"/>
      <c r="J11" s="157"/>
      <c r="K11" s="157"/>
      <c r="L11" s="157"/>
      <c r="M11" s="157"/>
      <c r="N11" s="157"/>
      <c r="O11" s="157"/>
    </row>
    <row r="12" ht="21.75" customHeight="1" spans="1:15">
      <c r="A12" s="297" t="s">
        <v>97</v>
      </c>
      <c r="B12" s="297" t="s">
        <v>92</v>
      </c>
      <c r="C12" s="157">
        <v>8392926.52</v>
      </c>
      <c r="D12" s="157">
        <v>8392926.52</v>
      </c>
      <c r="E12" s="157">
        <v>7792926.52</v>
      </c>
      <c r="F12" s="157">
        <v>600000</v>
      </c>
      <c r="G12" s="157"/>
      <c r="H12" s="157"/>
      <c r="I12" s="157"/>
      <c r="J12" s="157"/>
      <c r="K12" s="157"/>
      <c r="L12" s="157"/>
      <c r="M12" s="157"/>
      <c r="N12" s="157"/>
      <c r="O12" s="157"/>
    </row>
    <row r="13" ht="21.75" customHeight="1" spans="1:15">
      <c r="A13" s="297" t="s">
        <v>98</v>
      </c>
      <c r="B13" s="297" t="s">
        <v>99</v>
      </c>
      <c r="C13" s="157">
        <v>1810000</v>
      </c>
      <c r="D13" s="157">
        <v>1810000</v>
      </c>
      <c r="E13" s="157"/>
      <c r="F13" s="157">
        <v>1810000</v>
      </c>
      <c r="G13" s="157"/>
      <c r="H13" s="157"/>
      <c r="I13" s="157"/>
      <c r="J13" s="157"/>
      <c r="K13" s="157"/>
      <c r="L13" s="157"/>
      <c r="M13" s="157"/>
      <c r="N13" s="157"/>
      <c r="O13" s="157"/>
    </row>
    <row r="14" ht="21.75" customHeight="1" spans="1:15">
      <c r="A14" s="297" t="s">
        <v>100</v>
      </c>
      <c r="B14" s="297" t="s">
        <v>101</v>
      </c>
      <c r="C14" s="157">
        <v>1668328</v>
      </c>
      <c r="D14" s="157">
        <v>1668328</v>
      </c>
      <c r="E14" s="157"/>
      <c r="F14" s="157">
        <v>1668328</v>
      </c>
      <c r="G14" s="157"/>
      <c r="H14" s="157"/>
      <c r="I14" s="157"/>
      <c r="J14" s="157"/>
      <c r="K14" s="157"/>
      <c r="L14" s="157"/>
      <c r="M14" s="157"/>
      <c r="N14" s="157"/>
      <c r="O14" s="157"/>
    </row>
    <row r="15" ht="21.75" customHeight="1" spans="1:15">
      <c r="A15" s="262" t="s">
        <v>102</v>
      </c>
      <c r="B15" s="262" t="s">
        <v>103</v>
      </c>
      <c r="C15" s="157">
        <v>6763075</v>
      </c>
      <c r="D15" s="157">
        <v>6763075</v>
      </c>
      <c r="E15" s="157"/>
      <c r="F15" s="157">
        <v>6763075</v>
      </c>
      <c r="G15" s="157"/>
      <c r="H15" s="157"/>
      <c r="I15" s="157"/>
      <c r="J15" s="157"/>
      <c r="K15" s="157"/>
      <c r="L15" s="157"/>
      <c r="M15" s="157"/>
      <c r="N15" s="157"/>
      <c r="O15" s="157"/>
    </row>
    <row r="16" ht="21.75" customHeight="1" spans="1:15">
      <c r="A16" s="297" t="s">
        <v>104</v>
      </c>
      <c r="B16" s="297" t="s">
        <v>105</v>
      </c>
      <c r="C16" s="157">
        <v>100000</v>
      </c>
      <c r="D16" s="157">
        <v>100000</v>
      </c>
      <c r="E16" s="157"/>
      <c r="F16" s="157">
        <v>100000</v>
      </c>
      <c r="G16" s="157"/>
      <c r="H16" s="157"/>
      <c r="I16" s="157"/>
      <c r="J16" s="157"/>
      <c r="K16" s="157"/>
      <c r="L16" s="157"/>
      <c r="M16" s="157"/>
      <c r="N16" s="157"/>
      <c r="O16" s="157"/>
    </row>
    <row r="17" ht="21.75" customHeight="1" spans="1:15">
      <c r="A17" s="297" t="s">
        <v>106</v>
      </c>
      <c r="B17" s="297" t="s">
        <v>107</v>
      </c>
      <c r="C17" s="157">
        <v>670000</v>
      </c>
      <c r="D17" s="157">
        <v>670000</v>
      </c>
      <c r="E17" s="157"/>
      <c r="F17" s="157">
        <v>670000</v>
      </c>
      <c r="G17" s="157"/>
      <c r="H17" s="157"/>
      <c r="I17" s="157"/>
      <c r="J17" s="157"/>
      <c r="K17" s="157"/>
      <c r="L17" s="157"/>
      <c r="M17" s="157"/>
      <c r="N17" s="157"/>
      <c r="O17" s="157"/>
    </row>
    <row r="18" ht="21.75" customHeight="1" spans="1:15">
      <c r="A18" s="297" t="s">
        <v>108</v>
      </c>
      <c r="B18" s="297" t="s">
        <v>109</v>
      </c>
      <c r="C18" s="157">
        <v>190000</v>
      </c>
      <c r="D18" s="157">
        <v>190000</v>
      </c>
      <c r="E18" s="157"/>
      <c r="F18" s="157">
        <v>190000</v>
      </c>
      <c r="G18" s="157"/>
      <c r="H18" s="157"/>
      <c r="I18" s="157"/>
      <c r="J18" s="157"/>
      <c r="K18" s="157"/>
      <c r="L18" s="157"/>
      <c r="M18" s="157"/>
      <c r="N18" s="157"/>
      <c r="O18" s="157"/>
    </row>
    <row r="19" ht="21.75" customHeight="1" spans="1:15">
      <c r="A19" s="297" t="s">
        <v>110</v>
      </c>
      <c r="B19" s="297" t="s">
        <v>111</v>
      </c>
      <c r="C19" s="157">
        <v>5770000</v>
      </c>
      <c r="D19" s="157">
        <v>5770000</v>
      </c>
      <c r="E19" s="157"/>
      <c r="F19" s="157">
        <v>5770000</v>
      </c>
      <c r="G19" s="157"/>
      <c r="H19" s="157"/>
      <c r="I19" s="157"/>
      <c r="J19" s="157"/>
      <c r="K19" s="157"/>
      <c r="L19" s="157"/>
      <c r="M19" s="157"/>
      <c r="N19" s="157"/>
      <c r="O19" s="157"/>
    </row>
    <row r="20" ht="21.75" customHeight="1" spans="1:15">
      <c r="A20" s="297" t="s">
        <v>112</v>
      </c>
      <c r="B20" s="297" t="s">
        <v>113</v>
      </c>
      <c r="C20" s="157">
        <v>33075</v>
      </c>
      <c r="D20" s="157">
        <v>33075</v>
      </c>
      <c r="E20" s="157"/>
      <c r="F20" s="157">
        <v>33075</v>
      </c>
      <c r="G20" s="157"/>
      <c r="H20" s="157"/>
      <c r="I20" s="157"/>
      <c r="J20" s="157"/>
      <c r="K20" s="157"/>
      <c r="L20" s="157"/>
      <c r="M20" s="157"/>
      <c r="N20" s="157"/>
      <c r="O20" s="157"/>
    </row>
    <row r="21" ht="21.75" customHeight="1" spans="1:15">
      <c r="A21" s="262" t="s">
        <v>114</v>
      </c>
      <c r="B21" s="262" t="s">
        <v>115</v>
      </c>
      <c r="C21" s="157">
        <v>50000</v>
      </c>
      <c r="D21" s="157">
        <v>50000</v>
      </c>
      <c r="E21" s="157"/>
      <c r="F21" s="157">
        <v>50000</v>
      </c>
      <c r="G21" s="157"/>
      <c r="H21" s="157"/>
      <c r="I21" s="157"/>
      <c r="J21" s="157"/>
      <c r="K21" s="157"/>
      <c r="L21" s="157"/>
      <c r="M21" s="157"/>
      <c r="N21" s="157"/>
      <c r="O21" s="157"/>
    </row>
    <row r="22" ht="21.75" customHeight="1" spans="1:15">
      <c r="A22" s="297" t="s">
        <v>116</v>
      </c>
      <c r="B22" s="297" t="s">
        <v>117</v>
      </c>
      <c r="C22" s="157">
        <v>50000</v>
      </c>
      <c r="D22" s="157">
        <v>50000</v>
      </c>
      <c r="E22" s="157"/>
      <c r="F22" s="157">
        <v>50000</v>
      </c>
      <c r="G22" s="157"/>
      <c r="H22" s="157"/>
      <c r="I22" s="157"/>
      <c r="J22" s="157"/>
      <c r="K22" s="157"/>
      <c r="L22" s="157"/>
      <c r="M22" s="157"/>
      <c r="N22" s="157"/>
      <c r="O22" s="157"/>
    </row>
    <row r="23" ht="21.75" customHeight="1" spans="1:15">
      <c r="A23" s="262" t="s">
        <v>118</v>
      </c>
      <c r="B23" s="262" t="s">
        <v>119</v>
      </c>
      <c r="C23" s="157">
        <v>50000</v>
      </c>
      <c r="D23" s="157">
        <v>50000</v>
      </c>
      <c r="E23" s="157"/>
      <c r="F23" s="157">
        <v>50000</v>
      </c>
      <c r="G23" s="157"/>
      <c r="H23" s="157"/>
      <c r="I23" s="157"/>
      <c r="J23" s="157"/>
      <c r="K23" s="157"/>
      <c r="L23" s="157"/>
      <c r="M23" s="157"/>
      <c r="N23" s="157"/>
      <c r="O23" s="157"/>
    </row>
    <row r="24" ht="21.75" customHeight="1" spans="1:15">
      <c r="A24" s="297" t="s">
        <v>120</v>
      </c>
      <c r="B24" s="297" t="s">
        <v>121</v>
      </c>
      <c r="C24" s="157">
        <v>50000</v>
      </c>
      <c r="D24" s="157">
        <v>50000</v>
      </c>
      <c r="E24" s="157"/>
      <c r="F24" s="157">
        <v>50000</v>
      </c>
      <c r="G24" s="157"/>
      <c r="H24" s="157"/>
      <c r="I24" s="157"/>
      <c r="J24" s="157"/>
      <c r="K24" s="157"/>
      <c r="L24" s="157"/>
      <c r="M24" s="157"/>
      <c r="N24" s="157"/>
      <c r="O24" s="157"/>
    </row>
    <row r="25" ht="21.75" customHeight="1" spans="1:15">
      <c r="A25" s="140" t="s">
        <v>122</v>
      </c>
      <c r="B25" s="140" t="s">
        <v>123</v>
      </c>
      <c r="C25" s="157">
        <v>838930.4</v>
      </c>
      <c r="D25" s="157">
        <v>838930.4</v>
      </c>
      <c r="E25" s="157">
        <v>838930.4</v>
      </c>
      <c r="F25" s="157"/>
      <c r="G25" s="157"/>
      <c r="H25" s="157"/>
      <c r="I25" s="157"/>
      <c r="J25" s="157"/>
      <c r="K25" s="157"/>
      <c r="L25" s="157"/>
      <c r="M25" s="157"/>
      <c r="N25" s="157"/>
      <c r="O25" s="157"/>
    </row>
    <row r="26" ht="21.75" customHeight="1" spans="1:15">
      <c r="A26" s="262" t="s">
        <v>124</v>
      </c>
      <c r="B26" s="262" t="s">
        <v>125</v>
      </c>
      <c r="C26" s="157">
        <v>838930.4</v>
      </c>
      <c r="D26" s="157">
        <v>838930.4</v>
      </c>
      <c r="E26" s="157">
        <v>838930.4</v>
      </c>
      <c r="F26" s="157"/>
      <c r="G26" s="157"/>
      <c r="H26" s="157"/>
      <c r="I26" s="157"/>
      <c r="J26" s="157"/>
      <c r="K26" s="157"/>
      <c r="L26" s="157"/>
      <c r="M26" s="157"/>
      <c r="N26" s="157"/>
      <c r="O26" s="157"/>
    </row>
    <row r="27" ht="21.75" customHeight="1" spans="1:15">
      <c r="A27" s="297" t="s">
        <v>126</v>
      </c>
      <c r="B27" s="297" t="s">
        <v>92</v>
      </c>
      <c r="C27" s="157">
        <v>838930.4</v>
      </c>
      <c r="D27" s="157">
        <v>838930.4</v>
      </c>
      <c r="E27" s="157">
        <v>838930.4</v>
      </c>
      <c r="F27" s="157"/>
      <c r="G27" s="157"/>
      <c r="H27" s="157"/>
      <c r="I27" s="157"/>
      <c r="J27" s="157"/>
      <c r="K27" s="157"/>
      <c r="L27" s="157"/>
      <c r="M27" s="157"/>
      <c r="N27" s="157"/>
      <c r="O27" s="157"/>
    </row>
    <row r="28" ht="21.75" customHeight="1" spans="1:15">
      <c r="A28" s="140" t="s">
        <v>127</v>
      </c>
      <c r="B28" s="140" t="s">
        <v>128</v>
      </c>
      <c r="C28" s="157">
        <v>1775797.08</v>
      </c>
      <c r="D28" s="157">
        <v>1775797.08</v>
      </c>
      <c r="E28" s="157">
        <v>1775797.08</v>
      </c>
      <c r="F28" s="157"/>
      <c r="G28" s="157"/>
      <c r="H28" s="157"/>
      <c r="I28" s="157"/>
      <c r="J28" s="157"/>
      <c r="K28" s="157"/>
      <c r="L28" s="157"/>
      <c r="M28" s="157"/>
      <c r="N28" s="157"/>
      <c r="O28" s="157"/>
    </row>
    <row r="29" ht="21.75" customHeight="1" spans="1:15">
      <c r="A29" s="262" t="s">
        <v>129</v>
      </c>
      <c r="B29" s="262" t="s">
        <v>130</v>
      </c>
      <c r="C29" s="157">
        <v>1655849.88</v>
      </c>
      <c r="D29" s="157">
        <v>1655849.88</v>
      </c>
      <c r="E29" s="157">
        <v>1655849.88</v>
      </c>
      <c r="F29" s="157"/>
      <c r="G29" s="157"/>
      <c r="H29" s="157"/>
      <c r="I29" s="157"/>
      <c r="J29" s="157"/>
      <c r="K29" s="157"/>
      <c r="L29" s="157"/>
      <c r="M29" s="157"/>
      <c r="N29" s="157"/>
      <c r="O29" s="157"/>
    </row>
    <row r="30" ht="21.75" customHeight="1" spans="1:15">
      <c r="A30" s="297" t="s">
        <v>131</v>
      </c>
      <c r="B30" s="297" t="s">
        <v>132</v>
      </c>
      <c r="C30" s="157">
        <v>241519.8</v>
      </c>
      <c r="D30" s="157">
        <v>241519.8</v>
      </c>
      <c r="E30" s="157">
        <v>241519.8</v>
      </c>
      <c r="F30" s="157"/>
      <c r="G30" s="157"/>
      <c r="H30" s="157"/>
      <c r="I30" s="157"/>
      <c r="J30" s="157"/>
      <c r="K30" s="157"/>
      <c r="L30" s="157"/>
      <c r="M30" s="157"/>
      <c r="N30" s="157"/>
      <c r="O30" s="157"/>
    </row>
    <row r="31" ht="21.75" customHeight="1" spans="1:15">
      <c r="A31" s="297" t="s">
        <v>133</v>
      </c>
      <c r="B31" s="297" t="s">
        <v>134</v>
      </c>
      <c r="C31" s="157">
        <v>261446.4</v>
      </c>
      <c r="D31" s="157">
        <v>261446.4</v>
      </c>
      <c r="E31" s="157">
        <v>261446.4</v>
      </c>
      <c r="F31" s="157"/>
      <c r="G31" s="157"/>
      <c r="H31" s="157"/>
      <c r="I31" s="157"/>
      <c r="J31" s="157"/>
      <c r="K31" s="157"/>
      <c r="L31" s="157"/>
      <c r="M31" s="157"/>
      <c r="N31" s="157"/>
      <c r="O31" s="157"/>
    </row>
    <row r="32" ht="21.75" customHeight="1" spans="1:15">
      <c r="A32" s="297" t="s">
        <v>135</v>
      </c>
      <c r="B32" s="297" t="s">
        <v>136</v>
      </c>
      <c r="C32" s="157">
        <v>1152883.68</v>
      </c>
      <c r="D32" s="157">
        <v>1152883.68</v>
      </c>
      <c r="E32" s="157">
        <v>1152883.68</v>
      </c>
      <c r="F32" s="157"/>
      <c r="G32" s="157"/>
      <c r="H32" s="157"/>
      <c r="I32" s="157"/>
      <c r="J32" s="157"/>
      <c r="K32" s="157"/>
      <c r="L32" s="157"/>
      <c r="M32" s="157"/>
      <c r="N32" s="157"/>
      <c r="O32" s="157"/>
    </row>
    <row r="33" ht="21.75" customHeight="1" spans="1:15">
      <c r="A33" s="262" t="s">
        <v>137</v>
      </c>
      <c r="B33" s="262" t="s">
        <v>138</v>
      </c>
      <c r="C33" s="157">
        <v>79416</v>
      </c>
      <c r="D33" s="157">
        <v>79416</v>
      </c>
      <c r="E33" s="157">
        <v>79416</v>
      </c>
      <c r="F33" s="157"/>
      <c r="G33" s="157"/>
      <c r="H33" s="157"/>
      <c r="I33" s="157"/>
      <c r="J33" s="157"/>
      <c r="K33" s="157"/>
      <c r="L33" s="157"/>
      <c r="M33" s="157"/>
      <c r="N33" s="157"/>
      <c r="O33" s="157"/>
    </row>
    <row r="34" ht="21.75" customHeight="1" spans="1:15">
      <c r="A34" s="297" t="s">
        <v>139</v>
      </c>
      <c r="B34" s="297" t="s">
        <v>140</v>
      </c>
      <c r="C34" s="157">
        <v>79416</v>
      </c>
      <c r="D34" s="157">
        <v>79416</v>
      </c>
      <c r="E34" s="157">
        <v>79416</v>
      </c>
      <c r="F34" s="157"/>
      <c r="G34" s="157"/>
      <c r="H34" s="157"/>
      <c r="I34" s="157"/>
      <c r="J34" s="157"/>
      <c r="K34" s="157"/>
      <c r="L34" s="157"/>
      <c r="M34" s="157"/>
      <c r="N34" s="157"/>
      <c r="O34" s="157"/>
    </row>
    <row r="35" ht="21.75" customHeight="1" spans="1:15">
      <c r="A35" s="262" t="s">
        <v>141</v>
      </c>
      <c r="B35" s="262" t="s">
        <v>142</v>
      </c>
      <c r="C35" s="157">
        <v>40531.2</v>
      </c>
      <c r="D35" s="157">
        <v>40531.2</v>
      </c>
      <c r="E35" s="157">
        <v>40531.2</v>
      </c>
      <c r="F35" s="157"/>
      <c r="G35" s="157"/>
      <c r="H35" s="157"/>
      <c r="I35" s="157"/>
      <c r="J35" s="157"/>
      <c r="K35" s="157"/>
      <c r="L35" s="157"/>
      <c r="M35" s="157"/>
      <c r="N35" s="157"/>
      <c r="O35" s="157"/>
    </row>
    <row r="36" ht="21.75" customHeight="1" spans="1:15">
      <c r="A36" s="297" t="s">
        <v>143</v>
      </c>
      <c r="B36" s="297" t="s">
        <v>142</v>
      </c>
      <c r="C36" s="157">
        <v>40531.2</v>
      </c>
      <c r="D36" s="157">
        <v>40531.2</v>
      </c>
      <c r="E36" s="157">
        <v>40531.2</v>
      </c>
      <c r="F36" s="157"/>
      <c r="G36" s="157"/>
      <c r="H36" s="157"/>
      <c r="I36" s="157"/>
      <c r="J36" s="157"/>
      <c r="K36" s="157"/>
      <c r="L36" s="157"/>
      <c r="M36" s="157"/>
      <c r="N36" s="157"/>
      <c r="O36" s="157"/>
    </row>
    <row r="37" ht="21.75" customHeight="1" spans="1:15">
      <c r="A37" s="140" t="s">
        <v>144</v>
      </c>
      <c r="B37" s="140" t="s">
        <v>145</v>
      </c>
      <c r="C37" s="157">
        <v>733218.01</v>
      </c>
      <c r="D37" s="157">
        <v>733218.01</v>
      </c>
      <c r="E37" s="157">
        <v>733218.01</v>
      </c>
      <c r="F37" s="157"/>
      <c r="G37" s="157"/>
      <c r="H37" s="157"/>
      <c r="I37" s="157"/>
      <c r="J37" s="157"/>
      <c r="K37" s="157"/>
      <c r="L37" s="157"/>
      <c r="M37" s="157"/>
      <c r="N37" s="157"/>
      <c r="O37" s="157"/>
    </row>
    <row r="38" ht="21.75" customHeight="1" spans="1:15">
      <c r="A38" s="262" t="s">
        <v>146</v>
      </c>
      <c r="B38" s="262" t="s">
        <v>147</v>
      </c>
      <c r="C38" s="157">
        <v>733218.01</v>
      </c>
      <c r="D38" s="157">
        <v>733218.01</v>
      </c>
      <c r="E38" s="157">
        <v>733218.01</v>
      </c>
      <c r="F38" s="157"/>
      <c r="G38" s="157"/>
      <c r="H38" s="157"/>
      <c r="I38" s="157"/>
      <c r="J38" s="157"/>
      <c r="K38" s="157"/>
      <c r="L38" s="157"/>
      <c r="M38" s="157"/>
      <c r="N38" s="157"/>
      <c r="O38" s="157"/>
    </row>
    <row r="39" ht="21.75" customHeight="1" spans="1:15">
      <c r="A39" s="297" t="s">
        <v>148</v>
      </c>
      <c r="B39" s="297" t="s">
        <v>149</v>
      </c>
      <c r="C39" s="157">
        <v>99074.64</v>
      </c>
      <c r="D39" s="157">
        <v>99074.64</v>
      </c>
      <c r="E39" s="157">
        <v>99074.64</v>
      </c>
      <c r="F39" s="157"/>
      <c r="G39" s="157"/>
      <c r="H39" s="157"/>
      <c r="I39" s="157"/>
      <c r="J39" s="157"/>
      <c r="K39" s="157"/>
      <c r="L39" s="157"/>
      <c r="M39" s="157"/>
      <c r="N39" s="157"/>
      <c r="O39" s="157"/>
    </row>
    <row r="40" ht="21.75" customHeight="1" spans="1:15">
      <c r="A40" s="297" t="s">
        <v>150</v>
      </c>
      <c r="B40" s="297" t="s">
        <v>151</v>
      </c>
      <c r="C40" s="157">
        <v>405311.97</v>
      </c>
      <c r="D40" s="157">
        <v>405311.97</v>
      </c>
      <c r="E40" s="157">
        <v>405311.97</v>
      </c>
      <c r="F40" s="157"/>
      <c r="G40" s="157"/>
      <c r="H40" s="157"/>
      <c r="I40" s="157"/>
      <c r="J40" s="157"/>
      <c r="K40" s="157"/>
      <c r="L40" s="157"/>
      <c r="M40" s="157"/>
      <c r="N40" s="157"/>
      <c r="O40" s="157"/>
    </row>
    <row r="41" ht="21.75" customHeight="1" spans="1:15">
      <c r="A41" s="297" t="s">
        <v>152</v>
      </c>
      <c r="B41" s="297" t="s">
        <v>153</v>
      </c>
      <c r="C41" s="157">
        <v>153959.78</v>
      </c>
      <c r="D41" s="157">
        <v>153959.78</v>
      </c>
      <c r="E41" s="157">
        <v>153959.78</v>
      </c>
      <c r="F41" s="157"/>
      <c r="G41" s="157"/>
      <c r="H41" s="157"/>
      <c r="I41" s="157"/>
      <c r="J41" s="157"/>
      <c r="K41" s="157"/>
      <c r="L41" s="157"/>
      <c r="M41" s="157"/>
      <c r="N41" s="157"/>
      <c r="O41" s="157"/>
    </row>
    <row r="42" ht="21.75" customHeight="1" spans="1:15">
      <c r="A42" s="297" t="s">
        <v>154</v>
      </c>
      <c r="B42" s="297" t="s">
        <v>155</v>
      </c>
      <c r="C42" s="157">
        <v>74871.62</v>
      </c>
      <c r="D42" s="157">
        <v>74871.62</v>
      </c>
      <c r="E42" s="157">
        <v>74871.62</v>
      </c>
      <c r="F42" s="157"/>
      <c r="G42" s="157"/>
      <c r="H42" s="157"/>
      <c r="I42" s="157"/>
      <c r="J42" s="157"/>
      <c r="K42" s="157"/>
      <c r="L42" s="157"/>
      <c r="M42" s="157"/>
      <c r="N42" s="157"/>
      <c r="O42" s="157"/>
    </row>
    <row r="43" ht="21.75" customHeight="1" spans="1:15">
      <c r="A43" s="140" t="s">
        <v>156</v>
      </c>
      <c r="B43" s="140" t="s">
        <v>157</v>
      </c>
      <c r="C43" s="157">
        <v>920992.68</v>
      </c>
      <c r="D43" s="157">
        <v>920992.68</v>
      </c>
      <c r="E43" s="157">
        <v>920992.68</v>
      </c>
      <c r="F43" s="157"/>
      <c r="G43" s="157"/>
      <c r="H43" s="157"/>
      <c r="I43" s="157"/>
      <c r="J43" s="157"/>
      <c r="K43" s="157"/>
      <c r="L43" s="157"/>
      <c r="M43" s="157"/>
      <c r="N43" s="157"/>
      <c r="O43" s="157"/>
    </row>
    <row r="44" ht="21.75" customHeight="1" spans="1:15">
      <c r="A44" s="262" t="s">
        <v>158</v>
      </c>
      <c r="B44" s="262" t="s">
        <v>159</v>
      </c>
      <c r="C44" s="157">
        <v>920992.68</v>
      </c>
      <c r="D44" s="157">
        <v>920992.68</v>
      </c>
      <c r="E44" s="157">
        <v>920992.68</v>
      </c>
      <c r="F44" s="157"/>
      <c r="G44" s="157"/>
      <c r="H44" s="157"/>
      <c r="I44" s="157"/>
      <c r="J44" s="157"/>
      <c r="K44" s="157"/>
      <c r="L44" s="157"/>
      <c r="M44" s="157"/>
      <c r="N44" s="157"/>
      <c r="O44" s="157"/>
    </row>
    <row r="45" ht="21.75" customHeight="1" spans="1:15">
      <c r="A45" s="297" t="s">
        <v>160</v>
      </c>
      <c r="B45" s="297" t="s">
        <v>161</v>
      </c>
      <c r="C45" s="157">
        <v>920992.68</v>
      </c>
      <c r="D45" s="157">
        <v>920992.68</v>
      </c>
      <c r="E45" s="157">
        <v>920992.68</v>
      </c>
      <c r="F45" s="157"/>
      <c r="G45" s="157"/>
      <c r="H45" s="157"/>
      <c r="I45" s="157"/>
      <c r="J45" s="157"/>
      <c r="K45" s="157"/>
      <c r="L45" s="157"/>
      <c r="M45" s="157"/>
      <c r="N45" s="157"/>
      <c r="O45" s="157"/>
    </row>
    <row r="46" ht="21.75" customHeight="1" spans="1:15">
      <c r="A46" s="141" t="s">
        <v>162</v>
      </c>
      <c r="B46" s="141" t="s">
        <v>162</v>
      </c>
      <c r="C46" s="157">
        <v>23023267.69</v>
      </c>
      <c r="D46" s="157">
        <v>23023267.69</v>
      </c>
      <c r="E46" s="157">
        <v>12081864.69</v>
      </c>
      <c r="F46" s="157">
        <v>10941403</v>
      </c>
      <c r="G46" s="157"/>
      <c r="H46" s="157"/>
      <c r="I46" s="157"/>
      <c r="J46" s="157"/>
      <c r="K46" s="157"/>
      <c r="L46" s="157"/>
      <c r="M46" s="157"/>
      <c r="N46" s="157"/>
      <c r="O46" s="157"/>
    </row>
  </sheetData>
  <mergeCells count="11">
    <mergeCell ref="A2:O2"/>
    <mergeCell ref="A3:L3"/>
    <mergeCell ref="D4:F4"/>
    <mergeCell ref="J4:O4"/>
    <mergeCell ref="A46:B46"/>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D30" sqref="D30"/>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194" t="s">
        <v>163</v>
      </c>
    </row>
    <row r="2" ht="36" customHeight="1" spans="1:4">
      <c r="A2" s="300" t="s">
        <v>164</v>
      </c>
      <c r="B2" s="300"/>
      <c r="C2" s="300"/>
      <c r="D2" s="300"/>
    </row>
    <row r="3" ht="24" customHeight="1" spans="1:4">
      <c r="A3" s="292" t="str">
        <f>"单位名称："&amp;"富宁县教育体育局"</f>
        <v>单位名称：富宁县教育体育局</v>
      </c>
      <c r="B3" s="292"/>
      <c r="C3" s="301"/>
      <c r="D3" s="198" t="s">
        <v>2</v>
      </c>
    </row>
    <row r="4" ht="19.5" customHeight="1" spans="1:4">
      <c r="A4" s="149" t="s">
        <v>3</v>
      </c>
      <c r="B4" s="151"/>
      <c r="C4" s="149" t="s">
        <v>4</v>
      </c>
      <c r="D4" s="151"/>
    </row>
    <row r="5" ht="21.75" customHeight="1" spans="1:4">
      <c r="A5" s="148" t="s">
        <v>5</v>
      </c>
      <c r="B5" s="200" t="str">
        <f>"2025"&amp;"年预算数"</f>
        <v>2025年预算数</v>
      </c>
      <c r="C5" s="148" t="s">
        <v>165</v>
      </c>
      <c r="D5" s="200" t="str">
        <f>"2025"&amp;"年预算数"</f>
        <v>2025年预算数</v>
      </c>
    </row>
    <row r="6" ht="17.25" customHeight="1" spans="1:4">
      <c r="A6" s="153"/>
      <c r="B6" s="203"/>
      <c r="C6" s="153"/>
      <c r="D6" s="203"/>
    </row>
    <row r="7" ht="17.25" customHeight="1" spans="1:4">
      <c r="A7" s="302" t="s">
        <v>166</v>
      </c>
      <c r="B7" s="157">
        <v>23023267.69</v>
      </c>
      <c r="C7" s="303" t="s">
        <v>167</v>
      </c>
      <c r="D7" s="157">
        <v>23023267.69</v>
      </c>
    </row>
    <row r="8" ht="17.25" customHeight="1" spans="1:4">
      <c r="A8" s="304" t="s">
        <v>168</v>
      </c>
      <c r="B8" s="157">
        <v>23023267.69</v>
      </c>
      <c r="C8" s="303" t="s">
        <v>169</v>
      </c>
      <c r="D8" s="157">
        <v>20000</v>
      </c>
    </row>
    <row r="9" ht="17.25" customHeight="1" spans="1:4">
      <c r="A9" s="304" t="s">
        <v>170</v>
      </c>
      <c r="B9" s="157"/>
      <c r="C9" s="303" t="s">
        <v>171</v>
      </c>
      <c r="D9" s="157"/>
    </row>
    <row r="10" ht="17.25" customHeight="1" spans="1:4">
      <c r="A10" s="304" t="s">
        <v>172</v>
      </c>
      <c r="B10" s="157"/>
      <c r="C10" s="303" t="s">
        <v>173</v>
      </c>
      <c r="D10" s="157"/>
    </row>
    <row r="11" ht="17.25" customHeight="1" spans="1:4">
      <c r="A11" s="304" t="s">
        <v>174</v>
      </c>
      <c r="B11" s="157"/>
      <c r="C11" s="303" t="s">
        <v>175</v>
      </c>
      <c r="D11" s="157"/>
    </row>
    <row r="12" ht="17.25" customHeight="1" spans="1:4">
      <c r="A12" s="304" t="s">
        <v>168</v>
      </c>
      <c r="B12" s="157"/>
      <c r="C12" s="303" t="s">
        <v>176</v>
      </c>
      <c r="D12" s="157">
        <v>18734329.52</v>
      </c>
    </row>
    <row r="13" ht="17.25" customHeight="1" spans="1:4">
      <c r="A13" s="304" t="s">
        <v>170</v>
      </c>
      <c r="B13" s="157"/>
      <c r="C13" s="303" t="s">
        <v>177</v>
      </c>
      <c r="D13" s="157"/>
    </row>
    <row r="14" ht="17.25" customHeight="1" spans="1:4">
      <c r="A14" s="304" t="s">
        <v>172</v>
      </c>
      <c r="B14" s="157"/>
      <c r="C14" s="303" t="s">
        <v>178</v>
      </c>
      <c r="D14" s="157">
        <v>838930.4</v>
      </c>
    </row>
    <row r="15" ht="17.25" customHeight="1" spans="1:4">
      <c r="A15" s="304"/>
      <c r="B15" s="304"/>
      <c r="C15" s="303" t="s">
        <v>179</v>
      </c>
      <c r="D15" s="157">
        <v>1775797.08</v>
      </c>
    </row>
    <row r="16" ht="17.25" customHeight="1" spans="1:4">
      <c r="A16" s="304"/>
      <c r="B16" s="302"/>
      <c r="C16" s="303" t="s">
        <v>180</v>
      </c>
      <c r="D16" s="157">
        <v>733218.01</v>
      </c>
    </row>
    <row r="17" ht="17.25" customHeight="1" spans="1:4">
      <c r="A17" s="305"/>
      <c r="B17" s="306"/>
      <c r="C17" s="303" t="s">
        <v>181</v>
      </c>
      <c r="D17" s="157"/>
    </row>
    <row r="18" ht="17.25" customHeight="1" spans="1:4">
      <c r="A18" s="305"/>
      <c r="B18" s="306"/>
      <c r="C18" s="303" t="s">
        <v>182</v>
      </c>
      <c r="D18" s="157"/>
    </row>
    <row r="19" ht="17.25" customHeight="1" spans="1:4">
      <c r="A19" s="307"/>
      <c r="B19" s="307"/>
      <c r="C19" s="303" t="s">
        <v>183</v>
      </c>
      <c r="D19" s="157"/>
    </row>
    <row r="20" ht="17.25" customHeight="1" spans="1:4">
      <c r="A20" s="307"/>
      <c r="B20" s="307"/>
      <c r="C20" s="303" t="s">
        <v>184</v>
      </c>
      <c r="D20" s="157"/>
    </row>
    <row r="21" ht="17.25" customHeight="1" spans="1:4">
      <c r="A21" s="307"/>
      <c r="B21" s="307"/>
      <c r="C21" s="303" t="s">
        <v>185</v>
      </c>
      <c r="D21" s="157"/>
    </row>
    <row r="22" ht="17.25" customHeight="1" spans="1:4">
      <c r="A22" s="307"/>
      <c r="B22" s="307"/>
      <c r="C22" s="303" t="s">
        <v>186</v>
      </c>
      <c r="D22" s="157"/>
    </row>
    <row r="23" ht="17.25" customHeight="1" spans="1:4">
      <c r="A23" s="307"/>
      <c r="B23" s="307"/>
      <c r="C23" s="303" t="s">
        <v>187</v>
      </c>
      <c r="D23" s="157"/>
    </row>
    <row r="24" ht="17.25" customHeight="1" spans="1:4">
      <c r="A24" s="307"/>
      <c r="B24" s="307"/>
      <c r="C24" s="303" t="s">
        <v>188</v>
      </c>
      <c r="D24" s="157"/>
    </row>
    <row r="25" ht="17.25" customHeight="1" spans="1:4">
      <c r="A25" s="307"/>
      <c r="B25" s="307"/>
      <c r="C25" s="303" t="s">
        <v>189</v>
      </c>
      <c r="D25" s="157"/>
    </row>
    <row r="26" ht="17.25" customHeight="1" spans="1:4">
      <c r="A26" s="307"/>
      <c r="B26" s="307"/>
      <c r="C26" s="303" t="s">
        <v>190</v>
      </c>
      <c r="D26" s="157">
        <v>920992.68</v>
      </c>
    </row>
    <row r="27" ht="17.25" customHeight="1" spans="1:4">
      <c r="A27" s="307"/>
      <c r="B27" s="307"/>
      <c r="C27" s="303" t="s">
        <v>191</v>
      </c>
      <c r="D27" s="157"/>
    </row>
    <row r="28" ht="17.25" customHeight="1" spans="1:4">
      <c r="A28" s="307"/>
      <c r="B28" s="307"/>
      <c r="C28" s="303" t="s">
        <v>192</v>
      </c>
      <c r="D28" s="157"/>
    </row>
    <row r="29" ht="17.25" customHeight="1" spans="1:4">
      <c r="A29" s="307"/>
      <c r="B29" s="307"/>
      <c r="C29" s="303" t="s">
        <v>193</v>
      </c>
      <c r="D29" s="157"/>
    </row>
    <row r="30" ht="17.25" customHeight="1" spans="1:4">
      <c r="A30" s="307"/>
      <c r="B30" s="307"/>
      <c r="C30" s="303" t="s">
        <v>194</v>
      </c>
      <c r="D30" s="157"/>
    </row>
    <row r="31" ht="17.25" customHeight="1" spans="1:4">
      <c r="A31" s="308"/>
      <c r="B31" s="306"/>
      <c r="C31" s="303" t="s">
        <v>195</v>
      </c>
      <c r="D31" s="157"/>
    </row>
    <row r="32" ht="17.25" customHeight="1" spans="1:4">
      <c r="A32" s="308"/>
      <c r="B32" s="306"/>
      <c r="C32" s="303" t="s">
        <v>196</v>
      </c>
      <c r="D32" s="193"/>
    </row>
    <row r="33" ht="17.25" customHeight="1" spans="1:4">
      <c r="A33" s="308"/>
      <c r="B33" s="306"/>
      <c r="C33" s="303" t="s">
        <v>197</v>
      </c>
      <c r="D33" s="157"/>
    </row>
    <row r="34" ht="17.25" customHeight="1" spans="1:4">
      <c r="A34" s="308"/>
      <c r="B34" s="306"/>
      <c r="C34" s="303" t="s">
        <v>198</v>
      </c>
      <c r="D34" s="157"/>
    </row>
    <row r="35" ht="17.25" customHeight="1" spans="1:4">
      <c r="A35" s="308"/>
      <c r="B35" s="306"/>
      <c r="C35" s="303" t="s">
        <v>199</v>
      </c>
      <c r="D35" s="193"/>
    </row>
    <row r="36" customHeight="1" spans="1:4">
      <c r="A36" s="308"/>
      <c r="B36" s="306"/>
      <c r="C36" s="305" t="s">
        <v>200</v>
      </c>
      <c r="D36" s="306"/>
    </row>
    <row r="37" ht="17.25" customHeight="1" spans="1:4">
      <c r="A37" s="309" t="s">
        <v>201</v>
      </c>
      <c r="B37" s="310">
        <v>23023267.69</v>
      </c>
      <c r="C37" s="308" t="s">
        <v>53</v>
      </c>
      <c r="D37" s="310">
        <v>23023267.69</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showZeros="0" topLeftCell="A11" workbookViewId="0">
      <selection activeCell="E39" sqref="E39"/>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263"/>
      <c r="F1" s="144"/>
      <c r="G1" s="194" t="s">
        <v>202</v>
      </c>
    </row>
    <row r="2" ht="39" customHeight="1" spans="1:7">
      <c r="A2" s="135" t="s">
        <v>203</v>
      </c>
      <c r="B2" s="135"/>
      <c r="C2" s="135"/>
      <c r="D2" s="135"/>
      <c r="E2" s="135"/>
      <c r="F2" s="135"/>
      <c r="G2" s="135"/>
    </row>
    <row r="3" ht="18" customHeight="1" spans="1:7">
      <c r="A3" s="292" t="str">
        <f>"单位名称："&amp;"富宁县教育体育局"</f>
        <v>单位名称：富宁县教育体育局</v>
      </c>
      <c r="B3" s="292"/>
      <c r="C3" s="292"/>
      <c r="D3" s="292"/>
      <c r="E3" s="292"/>
      <c r="F3" s="198"/>
      <c r="G3" s="198" t="s">
        <v>2</v>
      </c>
    </row>
    <row r="4" ht="20.25" customHeight="1" spans="1:7">
      <c r="A4" s="293" t="s">
        <v>204</v>
      </c>
      <c r="B4" s="294"/>
      <c r="C4" s="200" t="s">
        <v>58</v>
      </c>
      <c r="D4" s="281" t="s">
        <v>78</v>
      </c>
      <c r="E4" s="284"/>
      <c r="F4" s="285"/>
      <c r="G4" s="275" t="s">
        <v>79</v>
      </c>
    </row>
    <row r="5" ht="20.25" customHeight="1" spans="1:7">
      <c r="A5" s="295" t="s">
        <v>76</v>
      </c>
      <c r="B5" s="295" t="s">
        <v>77</v>
      </c>
      <c r="C5" s="203"/>
      <c r="D5" s="156" t="s">
        <v>60</v>
      </c>
      <c r="E5" s="156" t="s">
        <v>205</v>
      </c>
      <c r="F5" s="156" t="s">
        <v>206</v>
      </c>
      <c r="G5" s="190"/>
    </row>
    <row r="6" ht="19.5" customHeight="1" spans="1:7">
      <c r="A6" s="295" t="s">
        <v>207</v>
      </c>
      <c r="B6" s="295" t="s">
        <v>208</v>
      </c>
      <c r="C6" s="295" t="s">
        <v>209</v>
      </c>
      <c r="D6" s="156">
        <v>4</v>
      </c>
      <c r="E6" s="296" t="s">
        <v>210</v>
      </c>
      <c r="F6" s="296" t="s">
        <v>211</v>
      </c>
      <c r="G6" s="295" t="s">
        <v>212</v>
      </c>
    </row>
    <row r="7" ht="18" customHeight="1" spans="1:7">
      <c r="A7" s="140" t="s">
        <v>87</v>
      </c>
      <c r="B7" s="140" t="s">
        <v>88</v>
      </c>
      <c r="C7" s="157">
        <v>20000</v>
      </c>
      <c r="D7" s="157">
        <v>20000</v>
      </c>
      <c r="E7" s="157"/>
      <c r="F7" s="157">
        <v>20000</v>
      </c>
      <c r="G7" s="157"/>
    </row>
    <row r="8" ht="18" customHeight="1" spans="1:7">
      <c r="A8" s="262" t="s">
        <v>89</v>
      </c>
      <c r="B8" s="262" t="s">
        <v>90</v>
      </c>
      <c r="C8" s="157">
        <v>20000</v>
      </c>
      <c r="D8" s="157">
        <v>20000</v>
      </c>
      <c r="E8" s="157"/>
      <c r="F8" s="157">
        <v>20000</v>
      </c>
      <c r="G8" s="157"/>
    </row>
    <row r="9" ht="18" customHeight="1" spans="1:7">
      <c r="A9" s="297" t="s">
        <v>91</v>
      </c>
      <c r="B9" s="297" t="s">
        <v>92</v>
      </c>
      <c r="C9" s="157">
        <v>20000</v>
      </c>
      <c r="D9" s="157">
        <v>20000</v>
      </c>
      <c r="E9" s="157"/>
      <c r="F9" s="157">
        <v>20000</v>
      </c>
      <c r="G9" s="157"/>
    </row>
    <row r="10" ht="18" customHeight="1" spans="1:7">
      <c r="A10" s="140" t="s">
        <v>93</v>
      </c>
      <c r="B10" s="140" t="s">
        <v>94</v>
      </c>
      <c r="C10" s="157">
        <v>18734329.52</v>
      </c>
      <c r="D10" s="157">
        <v>7792926.52</v>
      </c>
      <c r="E10" s="157">
        <v>6925375</v>
      </c>
      <c r="F10" s="157">
        <v>867551.52</v>
      </c>
      <c r="G10" s="157">
        <v>10941403</v>
      </c>
    </row>
    <row r="11" ht="18" customHeight="1" spans="1:7">
      <c r="A11" s="262" t="s">
        <v>95</v>
      </c>
      <c r="B11" s="262" t="s">
        <v>96</v>
      </c>
      <c r="C11" s="157">
        <v>11871254.52</v>
      </c>
      <c r="D11" s="157">
        <v>7792926.52</v>
      </c>
      <c r="E11" s="157">
        <v>6925375</v>
      </c>
      <c r="F11" s="157">
        <v>867551.52</v>
      </c>
      <c r="G11" s="157">
        <v>4078328</v>
      </c>
    </row>
    <row r="12" ht="18" customHeight="1" spans="1:7">
      <c r="A12" s="297" t="s">
        <v>97</v>
      </c>
      <c r="B12" s="297" t="s">
        <v>92</v>
      </c>
      <c r="C12" s="157">
        <v>8392926.52</v>
      </c>
      <c r="D12" s="157">
        <v>7792926.52</v>
      </c>
      <c r="E12" s="157">
        <v>6925375</v>
      </c>
      <c r="F12" s="157">
        <v>867551.52</v>
      </c>
      <c r="G12" s="157">
        <v>600000</v>
      </c>
    </row>
    <row r="13" ht="18" customHeight="1" spans="1:7">
      <c r="A13" s="297" t="s">
        <v>98</v>
      </c>
      <c r="B13" s="297" t="s">
        <v>99</v>
      </c>
      <c r="C13" s="157">
        <v>1810000</v>
      </c>
      <c r="D13" s="157"/>
      <c r="E13" s="157"/>
      <c r="F13" s="157"/>
      <c r="G13" s="157">
        <v>1810000</v>
      </c>
    </row>
    <row r="14" ht="18" customHeight="1" spans="1:7">
      <c r="A14" s="297" t="s">
        <v>100</v>
      </c>
      <c r="B14" s="297" t="s">
        <v>101</v>
      </c>
      <c r="C14" s="157">
        <v>1668328</v>
      </c>
      <c r="D14" s="157"/>
      <c r="E14" s="157"/>
      <c r="F14" s="157"/>
      <c r="G14" s="157">
        <v>1668328</v>
      </c>
    </row>
    <row r="15" ht="18" customHeight="1" spans="1:7">
      <c r="A15" s="262" t="s">
        <v>102</v>
      </c>
      <c r="B15" s="262" t="s">
        <v>103</v>
      </c>
      <c r="C15" s="157">
        <v>6763075</v>
      </c>
      <c r="D15" s="157"/>
      <c r="E15" s="157"/>
      <c r="F15" s="157"/>
      <c r="G15" s="157">
        <v>6763075</v>
      </c>
    </row>
    <row r="16" ht="18" customHeight="1" spans="1:7">
      <c r="A16" s="297" t="s">
        <v>104</v>
      </c>
      <c r="B16" s="297" t="s">
        <v>105</v>
      </c>
      <c r="C16" s="157">
        <v>100000</v>
      </c>
      <c r="D16" s="157"/>
      <c r="E16" s="157"/>
      <c r="F16" s="157"/>
      <c r="G16" s="157">
        <v>100000</v>
      </c>
    </row>
    <row r="17" ht="18" customHeight="1" spans="1:7">
      <c r="A17" s="297" t="s">
        <v>106</v>
      </c>
      <c r="B17" s="297" t="s">
        <v>107</v>
      </c>
      <c r="C17" s="157">
        <v>670000</v>
      </c>
      <c r="D17" s="157"/>
      <c r="E17" s="157"/>
      <c r="F17" s="157"/>
      <c r="G17" s="157">
        <v>670000</v>
      </c>
    </row>
    <row r="18" ht="18" customHeight="1" spans="1:7">
      <c r="A18" s="297" t="s">
        <v>108</v>
      </c>
      <c r="B18" s="297" t="s">
        <v>109</v>
      </c>
      <c r="C18" s="157">
        <v>190000</v>
      </c>
      <c r="D18" s="157"/>
      <c r="E18" s="157"/>
      <c r="F18" s="157"/>
      <c r="G18" s="157">
        <v>190000</v>
      </c>
    </row>
    <row r="19" ht="18" customHeight="1" spans="1:7">
      <c r="A19" s="297" t="s">
        <v>110</v>
      </c>
      <c r="B19" s="297" t="s">
        <v>111</v>
      </c>
      <c r="C19" s="157">
        <v>5770000</v>
      </c>
      <c r="D19" s="157"/>
      <c r="E19" s="157"/>
      <c r="F19" s="157"/>
      <c r="G19" s="157">
        <v>5770000</v>
      </c>
    </row>
    <row r="20" ht="18" customHeight="1" spans="1:7">
      <c r="A20" s="297" t="s">
        <v>112</v>
      </c>
      <c r="B20" s="297" t="s">
        <v>113</v>
      </c>
      <c r="C20" s="157">
        <v>33075</v>
      </c>
      <c r="D20" s="157"/>
      <c r="E20" s="157"/>
      <c r="F20" s="157"/>
      <c r="G20" s="157">
        <v>33075</v>
      </c>
    </row>
    <row r="21" ht="18" customHeight="1" spans="1:7">
      <c r="A21" s="262" t="s">
        <v>114</v>
      </c>
      <c r="B21" s="262" t="s">
        <v>115</v>
      </c>
      <c r="C21" s="157">
        <v>50000</v>
      </c>
      <c r="D21" s="157"/>
      <c r="E21" s="157"/>
      <c r="F21" s="157"/>
      <c r="G21" s="157">
        <v>50000</v>
      </c>
    </row>
    <row r="22" ht="18" customHeight="1" spans="1:7">
      <c r="A22" s="297" t="s">
        <v>116</v>
      </c>
      <c r="B22" s="297" t="s">
        <v>117</v>
      </c>
      <c r="C22" s="157">
        <v>50000</v>
      </c>
      <c r="D22" s="157"/>
      <c r="E22" s="157"/>
      <c r="F22" s="157"/>
      <c r="G22" s="157">
        <v>50000</v>
      </c>
    </row>
    <row r="23" ht="18" customHeight="1" spans="1:7">
      <c r="A23" s="262" t="s">
        <v>118</v>
      </c>
      <c r="B23" s="262" t="s">
        <v>119</v>
      </c>
      <c r="C23" s="157">
        <v>50000</v>
      </c>
      <c r="D23" s="157"/>
      <c r="E23" s="157"/>
      <c r="F23" s="157"/>
      <c r="G23" s="157">
        <v>50000</v>
      </c>
    </row>
    <row r="24" ht="18" customHeight="1" spans="1:7">
      <c r="A24" s="297" t="s">
        <v>120</v>
      </c>
      <c r="B24" s="297" t="s">
        <v>121</v>
      </c>
      <c r="C24" s="157">
        <v>50000</v>
      </c>
      <c r="D24" s="157"/>
      <c r="E24" s="157"/>
      <c r="F24" s="157"/>
      <c r="G24" s="157">
        <v>50000</v>
      </c>
    </row>
    <row r="25" ht="18" customHeight="1" spans="1:7">
      <c r="A25" s="140" t="s">
        <v>122</v>
      </c>
      <c r="B25" s="140" t="s">
        <v>123</v>
      </c>
      <c r="C25" s="157">
        <v>838930.4</v>
      </c>
      <c r="D25" s="157">
        <v>838930.4</v>
      </c>
      <c r="E25" s="157">
        <v>749564</v>
      </c>
      <c r="F25" s="157">
        <v>89366.4</v>
      </c>
      <c r="G25" s="157"/>
    </row>
    <row r="26" ht="18" customHeight="1" spans="1:7">
      <c r="A26" s="262" t="s">
        <v>124</v>
      </c>
      <c r="B26" s="262" t="s">
        <v>125</v>
      </c>
      <c r="C26" s="157">
        <v>838930.4</v>
      </c>
      <c r="D26" s="157">
        <v>838930.4</v>
      </c>
      <c r="E26" s="157">
        <v>749564</v>
      </c>
      <c r="F26" s="157">
        <v>89366.4</v>
      </c>
      <c r="G26" s="157"/>
    </row>
    <row r="27" ht="18" customHeight="1" spans="1:7">
      <c r="A27" s="297" t="s">
        <v>126</v>
      </c>
      <c r="B27" s="297" t="s">
        <v>92</v>
      </c>
      <c r="C27" s="157">
        <v>838930.4</v>
      </c>
      <c r="D27" s="157">
        <v>838930.4</v>
      </c>
      <c r="E27" s="157">
        <v>749564</v>
      </c>
      <c r="F27" s="157">
        <v>89366.4</v>
      </c>
      <c r="G27" s="157"/>
    </row>
    <row r="28" ht="18" customHeight="1" spans="1:7">
      <c r="A28" s="140" t="s">
        <v>127</v>
      </c>
      <c r="B28" s="140" t="s">
        <v>128</v>
      </c>
      <c r="C28" s="157">
        <v>1775797.08</v>
      </c>
      <c r="D28" s="157">
        <v>1775797.08</v>
      </c>
      <c r="E28" s="157">
        <v>1765297.08</v>
      </c>
      <c r="F28" s="157">
        <v>10500</v>
      </c>
      <c r="G28" s="157"/>
    </row>
    <row r="29" ht="18" customHeight="1" spans="1:7">
      <c r="A29" s="262" t="s">
        <v>129</v>
      </c>
      <c r="B29" s="262" t="s">
        <v>130</v>
      </c>
      <c r="C29" s="157">
        <v>1655849.88</v>
      </c>
      <c r="D29" s="157">
        <v>1655849.88</v>
      </c>
      <c r="E29" s="157">
        <v>1645349.88</v>
      </c>
      <c r="F29" s="157">
        <v>10500</v>
      </c>
      <c r="G29" s="157"/>
    </row>
    <row r="30" ht="18" customHeight="1" spans="1:7">
      <c r="A30" s="297" t="s">
        <v>131</v>
      </c>
      <c r="B30" s="297" t="s">
        <v>132</v>
      </c>
      <c r="C30" s="157">
        <v>241519.8</v>
      </c>
      <c r="D30" s="157">
        <v>241519.8</v>
      </c>
      <c r="E30" s="157">
        <v>236269.8</v>
      </c>
      <c r="F30" s="157">
        <v>5250</v>
      </c>
      <c r="G30" s="157"/>
    </row>
    <row r="31" ht="18" customHeight="1" spans="1:7">
      <c r="A31" s="297" t="s">
        <v>133</v>
      </c>
      <c r="B31" s="297" t="s">
        <v>134</v>
      </c>
      <c r="C31" s="157">
        <v>261446.4</v>
      </c>
      <c r="D31" s="157">
        <v>261446.4</v>
      </c>
      <c r="E31" s="157">
        <v>256196.4</v>
      </c>
      <c r="F31" s="157">
        <v>5250</v>
      </c>
      <c r="G31" s="157"/>
    </row>
    <row r="32" ht="18" customHeight="1" spans="1:7">
      <c r="A32" s="297" t="s">
        <v>135</v>
      </c>
      <c r="B32" s="297" t="s">
        <v>136</v>
      </c>
      <c r="C32" s="157">
        <v>1152883.68</v>
      </c>
      <c r="D32" s="157">
        <v>1152883.68</v>
      </c>
      <c r="E32" s="157">
        <v>1152883.68</v>
      </c>
      <c r="F32" s="157"/>
      <c r="G32" s="157"/>
    </row>
    <row r="33" ht="18" customHeight="1" spans="1:7">
      <c r="A33" s="262" t="s">
        <v>137</v>
      </c>
      <c r="B33" s="262" t="s">
        <v>138</v>
      </c>
      <c r="C33" s="157">
        <v>79416</v>
      </c>
      <c r="D33" s="157">
        <v>79416</v>
      </c>
      <c r="E33" s="157">
        <v>79416</v>
      </c>
      <c r="F33" s="157"/>
      <c r="G33" s="157"/>
    </row>
    <row r="34" ht="18" customHeight="1" spans="1:7">
      <c r="A34" s="297" t="s">
        <v>139</v>
      </c>
      <c r="B34" s="297" t="s">
        <v>140</v>
      </c>
      <c r="C34" s="157">
        <v>79416</v>
      </c>
      <c r="D34" s="157">
        <v>79416</v>
      </c>
      <c r="E34" s="157">
        <v>79416</v>
      </c>
      <c r="F34" s="157"/>
      <c r="G34" s="157"/>
    </row>
    <row r="35" ht="18" customHeight="1" spans="1:7">
      <c r="A35" s="262" t="s">
        <v>141</v>
      </c>
      <c r="B35" s="262" t="s">
        <v>142</v>
      </c>
      <c r="C35" s="157">
        <v>40531.2</v>
      </c>
      <c r="D35" s="157">
        <v>40531.2</v>
      </c>
      <c r="E35" s="157">
        <v>40531.2</v>
      </c>
      <c r="F35" s="157"/>
      <c r="G35" s="157"/>
    </row>
    <row r="36" ht="18" customHeight="1" spans="1:7">
      <c r="A36" s="297" t="s">
        <v>143</v>
      </c>
      <c r="B36" s="297" t="s">
        <v>142</v>
      </c>
      <c r="C36" s="157">
        <v>40531.2</v>
      </c>
      <c r="D36" s="157">
        <v>40531.2</v>
      </c>
      <c r="E36" s="157">
        <v>40531.2</v>
      </c>
      <c r="F36" s="157"/>
      <c r="G36" s="157"/>
    </row>
    <row r="37" ht="18" customHeight="1" spans="1:7">
      <c r="A37" s="140" t="s">
        <v>144</v>
      </c>
      <c r="B37" s="140" t="s">
        <v>145</v>
      </c>
      <c r="C37" s="157">
        <v>733218.01</v>
      </c>
      <c r="D37" s="157">
        <v>733218.01</v>
      </c>
      <c r="E37" s="157">
        <v>733218.01</v>
      </c>
      <c r="F37" s="157"/>
      <c r="G37" s="157"/>
    </row>
    <row r="38" ht="18" customHeight="1" spans="1:7">
      <c r="A38" s="262" t="s">
        <v>146</v>
      </c>
      <c r="B38" s="262" t="s">
        <v>147</v>
      </c>
      <c r="C38" s="157">
        <v>733218.01</v>
      </c>
      <c r="D38" s="157">
        <v>733218.01</v>
      </c>
      <c r="E38" s="157">
        <v>733218.01</v>
      </c>
      <c r="F38" s="157"/>
      <c r="G38" s="157"/>
    </row>
    <row r="39" ht="18" customHeight="1" spans="1:7">
      <c r="A39" s="297" t="s">
        <v>148</v>
      </c>
      <c r="B39" s="297" t="s">
        <v>149</v>
      </c>
      <c r="C39" s="157">
        <v>99074.64</v>
      </c>
      <c r="D39" s="157">
        <v>99074.64</v>
      </c>
      <c r="E39" s="157">
        <v>99074.64</v>
      </c>
      <c r="F39" s="157"/>
      <c r="G39" s="157"/>
    </row>
    <row r="40" ht="18" customHeight="1" spans="1:7">
      <c r="A40" s="297" t="s">
        <v>150</v>
      </c>
      <c r="B40" s="297" t="s">
        <v>151</v>
      </c>
      <c r="C40" s="157">
        <v>405311.97</v>
      </c>
      <c r="D40" s="157">
        <v>405311.97</v>
      </c>
      <c r="E40" s="157">
        <v>405311.97</v>
      </c>
      <c r="F40" s="157"/>
      <c r="G40" s="157"/>
    </row>
    <row r="41" ht="18" customHeight="1" spans="1:7">
      <c r="A41" s="297" t="s">
        <v>152</v>
      </c>
      <c r="B41" s="297" t="s">
        <v>153</v>
      </c>
      <c r="C41" s="157">
        <v>153959.78</v>
      </c>
      <c r="D41" s="157">
        <v>153959.78</v>
      </c>
      <c r="E41" s="157">
        <v>153959.78</v>
      </c>
      <c r="F41" s="157"/>
      <c r="G41" s="157"/>
    </row>
    <row r="42" ht="18" customHeight="1" spans="1:7">
      <c r="A42" s="297" t="s">
        <v>154</v>
      </c>
      <c r="B42" s="297" t="s">
        <v>155</v>
      </c>
      <c r="C42" s="157">
        <v>74871.62</v>
      </c>
      <c r="D42" s="157">
        <v>74871.62</v>
      </c>
      <c r="E42" s="157">
        <v>74871.62</v>
      </c>
      <c r="F42" s="157"/>
      <c r="G42" s="157"/>
    </row>
    <row r="43" ht="18" customHeight="1" spans="1:7">
      <c r="A43" s="140" t="s">
        <v>156</v>
      </c>
      <c r="B43" s="140" t="s">
        <v>157</v>
      </c>
      <c r="C43" s="157">
        <v>920992.68</v>
      </c>
      <c r="D43" s="157">
        <v>920992.68</v>
      </c>
      <c r="E43" s="157">
        <v>920992.68</v>
      </c>
      <c r="F43" s="157"/>
      <c r="G43" s="157"/>
    </row>
    <row r="44" ht="18" customHeight="1" spans="1:7">
      <c r="A44" s="262" t="s">
        <v>158</v>
      </c>
      <c r="B44" s="262" t="s">
        <v>159</v>
      </c>
      <c r="C44" s="157">
        <v>920992.68</v>
      </c>
      <c r="D44" s="157">
        <v>920992.68</v>
      </c>
      <c r="E44" s="157">
        <v>920992.68</v>
      </c>
      <c r="F44" s="157"/>
      <c r="G44" s="157"/>
    </row>
    <row r="45" ht="18" customHeight="1" spans="1:7">
      <c r="A45" s="297" t="s">
        <v>160</v>
      </c>
      <c r="B45" s="297" t="s">
        <v>161</v>
      </c>
      <c r="C45" s="157">
        <v>920992.68</v>
      </c>
      <c r="D45" s="157">
        <v>920992.68</v>
      </c>
      <c r="E45" s="157">
        <v>920992.68</v>
      </c>
      <c r="F45" s="157"/>
      <c r="G45" s="157"/>
    </row>
    <row r="46" ht="18" customHeight="1" spans="1:7">
      <c r="A46" s="298" t="s">
        <v>162</v>
      </c>
      <c r="B46" s="299" t="s">
        <v>162</v>
      </c>
      <c r="C46" s="157">
        <v>23023267.69</v>
      </c>
      <c r="D46" s="157">
        <v>12081864.69</v>
      </c>
      <c r="E46" s="157">
        <v>11094446.77</v>
      </c>
      <c r="F46" s="157">
        <v>987417.92</v>
      </c>
      <c r="G46" s="157">
        <v>10941403</v>
      </c>
    </row>
  </sheetData>
  <mergeCells count="7">
    <mergeCell ref="A2:G2"/>
    <mergeCell ref="A3:E3"/>
    <mergeCell ref="A4:B4"/>
    <mergeCell ref="D4:F4"/>
    <mergeCell ref="A46:B46"/>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E25" sqref="E25"/>
    </sheetView>
  </sheetViews>
  <sheetFormatPr defaultColWidth="10.6555555555556" defaultRowHeight="14.25" customHeight="1" outlineLevelRow="6" outlineLevelCol="5"/>
  <cols>
    <col min="1" max="2" width="32" customWidth="1"/>
    <col min="3" max="6" width="30.1555555555556" customWidth="1"/>
  </cols>
  <sheetData>
    <row r="1" customHeight="1" spans="1:6">
      <c r="A1" s="287"/>
      <c r="B1" s="287"/>
      <c r="C1" s="161"/>
      <c r="D1" s="288"/>
      <c r="F1" s="186" t="s">
        <v>213</v>
      </c>
    </row>
    <row r="2" ht="32.25" customHeight="1" spans="1:6">
      <c r="A2" s="199" t="s">
        <v>214</v>
      </c>
      <c r="B2" s="289"/>
      <c r="C2" s="289"/>
      <c r="D2" s="289"/>
      <c r="E2" s="289"/>
      <c r="F2" s="289"/>
    </row>
    <row r="3" ht="18.75" customHeight="1" spans="1:6">
      <c r="A3" s="136" t="str">
        <f>"单位名称："&amp;"富宁县教育体育局"</f>
        <v>单位名称：富宁县教育体育局</v>
      </c>
      <c r="B3" s="136"/>
      <c r="C3" s="136"/>
      <c r="D3" s="136"/>
      <c r="F3" s="186" t="s">
        <v>215</v>
      </c>
    </row>
    <row r="4" ht="19.5" customHeight="1" spans="1:6">
      <c r="A4" s="165" t="s">
        <v>216</v>
      </c>
      <c r="B4" s="148" t="s">
        <v>217</v>
      </c>
      <c r="C4" s="149" t="s">
        <v>218</v>
      </c>
      <c r="D4" s="150"/>
      <c r="E4" s="151"/>
      <c r="F4" s="148" t="s">
        <v>219</v>
      </c>
    </row>
    <row r="5" ht="19.5" customHeight="1" spans="1:6">
      <c r="A5" s="172"/>
      <c r="B5" s="153"/>
      <c r="C5" s="156" t="s">
        <v>60</v>
      </c>
      <c r="D5" s="156" t="s">
        <v>220</v>
      </c>
      <c r="E5" s="156" t="s">
        <v>221</v>
      </c>
      <c r="F5" s="153"/>
    </row>
    <row r="6" ht="18.75" customHeight="1" spans="1:6">
      <c r="A6" s="290">
        <v>1</v>
      </c>
      <c r="B6" s="290">
        <v>2</v>
      </c>
      <c r="C6" s="291">
        <v>3</v>
      </c>
      <c r="D6" s="290">
        <v>4</v>
      </c>
      <c r="E6" s="290">
        <v>5</v>
      </c>
      <c r="F6" s="290">
        <v>6</v>
      </c>
    </row>
    <row r="7" ht="24" customHeight="1" spans="1:6">
      <c r="A7" s="157">
        <v>195000</v>
      </c>
      <c r="B7" s="157"/>
      <c r="C7" s="157">
        <v>155000</v>
      </c>
      <c r="D7" s="157"/>
      <c r="E7" s="157">
        <v>155000</v>
      </c>
      <c r="F7" s="157">
        <v>40000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showZeros="0" topLeftCell="A42" workbookViewId="0">
      <selection activeCell="C75" sqref="C75"/>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277"/>
      <c r="D1" s="278"/>
      <c r="E1" s="278"/>
      <c r="F1" s="278"/>
      <c r="G1" s="278"/>
      <c r="H1" s="162"/>
      <c r="I1" s="162"/>
      <c r="J1" s="143"/>
      <c r="K1" s="162"/>
      <c r="L1" s="162"/>
      <c r="M1" s="162"/>
      <c r="N1" s="162"/>
      <c r="O1" s="143"/>
      <c r="P1" s="143"/>
      <c r="Q1" s="143"/>
      <c r="R1" s="162"/>
      <c r="V1" s="277"/>
      <c r="X1" s="142" t="s">
        <v>222</v>
      </c>
    </row>
    <row r="2" ht="39.75" customHeight="1" spans="1:24">
      <c r="A2" s="279" t="s">
        <v>223</v>
      </c>
      <c r="B2" s="279"/>
      <c r="C2" s="279"/>
      <c r="D2" s="279"/>
      <c r="E2" s="279"/>
      <c r="F2" s="279"/>
      <c r="G2" s="279"/>
      <c r="H2" s="279"/>
      <c r="I2" s="279"/>
      <c r="J2" s="279"/>
      <c r="K2" s="279"/>
      <c r="L2" s="279"/>
      <c r="M2" s="279"/>
      <c r="N2" s="279"/>
      <c r="O2" s="279"/>
      <c r="P2" s="279"/>
      <c r="Q2" s="279"/>
      <c r="R2" s="279"/>
      <c r="S2" s="279"/>
      <c r="T2" s="279"/>
      <c r="U2" s="279"/>
      <c r="V2" s="279"/>
      <c r="W2" s="279"/>
      <c r="X2" s="279"/>
    </row>
    <row r="3" ht="18.75" customHeight="1" spans="1:24">
      <c r="A3" s="136" t="str">
        <f>"单位名称："&amp;"富宁县教育体育局"</f>
        <v>单位名称：富宁县教育体育局</v>
      </c>
      <c r="B3" s="136"/>
      <c r="C3" s="136"/>
      <c r="D3" s="136"/>
      <c r="E3" s="136"/>
      <c r="F3" s="136"/>
      <c r="G3" s="136"/>
      <c r="H3" s="280"/>
      <c r="I3" s="280"/>
      <c r="J3" s="189"/>
      <c r="K3" s="280"/>
      <c r="L3" s="280"/>
      <c r="M3" s="280"/>
      <c r="N3" s="280"/>
      <c r="O3" s="189"/>
      <c r="P3" s="189"/>
      <c r="Q3" s="189"/>
      <c r="R3" s="280"/>
      <c r="V3" s="277"/>
      <c r="X3" s="181" t="s">
        <v>215</v>
      </c>
    </row>
    <row r="4" ht="18" customHeight="1" spans="1:24">
      <c r="A4" s="266" t="s">
        <v>224</v>
      </c>
      <c r="B4" s="266" t="s">
        <v>225</v>
      </c>
      <c r="C4" s="266" t="s">
        <v>226</v>
      </c>
      <c r="D4" s="266" t="s">
        <v>227</v>
      </c>
      <c r="E4" s="266" t="s">
        <v>228</v>
      </c>
      <c r="F4" s="266" t="s">
        <v>229</v>
      </c>
      <c r="G4" s="266" t="s">
        <v>230</v>
      </c>
      <c r="H4" s="281" t="s">
        <v>231</v>
      </c>
      <c r="I4" s="284" t="s">
        <v>231</v>
      </c>
      <c r="J4" s="284"/>
      <c r="K4" s="284"/>
      <c r="L4" s="284"/>
      <c r="M4" s="284"/>
      <c r="N4" s="284"/>
      <c r="O4" s="284"/>
      <c r="P4" s="284"/>
      <c r="Q4" s="284"/>
      <c r="R4" s="284" t="s">
        <v>64</v>
      </c>
      <c r="S4" s="284" t="s">
        <v>81</v>
      </c>
      <c r="T4" s="284"/>
      <c r="U4" s="284"/>
      <c r="V4" s="284"/>
      <c r="W4" s="284"/>
      <c r="X4" s="285"/>
    </row>
    <row r="5" ht="18" customHeight="1" spans="1:24">
      <c r="A5" s="267"/>
      <c r="B5" s="267"/>
      <c r="C5" s="267"/>
      <c r="D5" s="267"/>
      <c r="E5" s="267"/>
      <c r="F5" s="267"/>
      <c r="G5" s="267"/>
      <c r="H5" s="200" t="s">
        <v>232</v>
      </c>
      <c r="I5" s="281" t="s">
        <v>61</v>
      </c>
      <c r="J5" s="284"/>
      <c r="K5" s="284"/>
      <c r="L5" s="284"/>
      <c r="M5" s="284"/>
      <c r="N5" s="285"/>
      <c r="O5" s="149" t="s">
        <v>233</v>
      </c>
      <c r="P5" s="150"/>
      <c r="Q5" s="151"/>
      <c r="R5" s="266" t="s">
        <v>64</v>
      </c>
      <c r="S5" s="281" t="s">
        <v>81</v>
      </c>
      <c r="T5" s="284" t="s">
        <v>67</v>
      </c>
      <c r="U5" s="284" t="s">
        <v>81</v>
      </c>
      <c r="V5" s="284" t="s">
        <v>69</v>
      </c>
      <c r="W5" s="284" t="s">
        <v>70</v>
      </c>
      <c r="X5" s="285" t="s">
        <v>71</v>
      </c>
    </row>
    <row r="6" ht="18.75" customHeight="1" spans="1:24">
      <c r="A6" s="267"/>
      <c r="B6" s="267"/>
      <c r="C6" s="267"/>
      <c r="D6" s="267"/>
      <c r="E6" s="267"/>
      <c r="F6" s="267"/>
      <c r="G6" s="267"/>
      <c r="H6" s="282"/>
      <c r="I6" s="286" t="s">
        <v>234</v>
      </c>
      <c r="J6" s="160" t="s">
        <v>235</v>
      </c>
      <c r="K6" s="266" t="s">
        <v>236</v>
      </c>
      <c r="L6" s="266" t="s">
        <v>237</v>
      </c>
      <c r="M6" s="266" t="s">
        <v>238</v>
      </c>
      <c r="N6" s="266" t="s">
        <v>239</v>
      </c>
      <c r="O6" s="266" t="s">
        <v>61</v>
      </c>
      <c r="P6" s="266" t="s">
        <v>62</v>
      </c>
      <c r="Q6" s="266" t="s">
        <v>63</v>
      </c>
      <c r="R6" s="267"/>
      <c r="S6" s="266" t="s">
        <v>60</v>
      </c>
      <c r="T6" s="266" t="s">
        <v>67</v>
      </c>
      <c r="U6" s="266" t="s">
        <v>240</v>
      </c>
      <c r="V6" s="266" t="s">
        <v>69</v>
      </c>
      <c r="W6" s="266" t="s">
        <v>70</v>
      </c>
      <c r="X6" s="266" t="s">
        <v>71</v>
      </c>
    </row>
    <row r="7" ht="37.5" customHeight="1" spans="1:24">
      <c r="A7" s="268"/>
      <c r="B7" s="268"/>
      <c r="C7" s="268"/>
      <c r="D7" s="268"/>
      <c r="E7" s="268"/>
      <c r="F7" s="268"/>
      <c r="G7" s="268"/>
      <c r="H7" s="203"/>
      <c r="I7" s="184" t="s">
        <v>60</v>
      </c>
      <c r="J7" s="184" t="s">
        <v>241</v>
      </c>
      <c r="K7" s="268" t="s">
        <v>235</v>
      </c>
      <c r="L7" s="268" t="s">
        <v>237</v>
      </c>
      <c r="M7" s="268" t="s">
        <v>238</v>
      </c>
      <c r="N7" s="268" t="s">
        <v>239</v>
      </c>
      <c r="O7" s="268" t="s">
        <v>237</v>
      </c>
      <c r="P7" s="268" t="s">
        <v>238</v>
      </c>
      <c r="Q7" s="268" t="s">
        <v>239</v>
      </c>
      <c r="R7" s="268" t="s">
        <v>64</v>
      </c>
      <c r="S7" s="268" t="s">
        <v>60</v>
      </c>
      <c r="T7" s="268" t="s">
        <v>67</v>
      </c>
      <c r="U7" s="268" t="s">
        <v>240</v>
      </c>
      <c r="V7" s="268" t="s">
        <v>69</v>
      </c>
      <c r="W7" s="268" t="s">
        <v>70</v>
      </c>
      <c r="X7" s="268" t="s">
        <v>71</v>
      </c>
    </row>
    <row r="8" ht="19.5" customHeight="1" spans="1:24">
      <c r="A8" s="283">
        <v>1</v>
      </c>
      <c r="B8" s="283">
        <v>2</v>
      </c>
      <c r="C8" s="283">
        <v>3</v>
      </c>
      <c r="D8" s="283">
        <v>4</v>
      </c>
      <c r="E8" s="283">
        <v>5</v>
      </c>
      <c r="F8" s="283">
        <v>6</v>
      </c>
      <c r="G8" s="283">
        <v>7</v>
      </c>
      <c r="H8" s="283">
        <v>8</v>
      </c>
      <c r="I8" s="283">
        <v>9</v>
      </c>
      <c r="J8" s="283">
        <v>10</v>
      </c>
      <c r="K8" s="283">
        <v>11</v>
      </c>
      <c r="L8" s="283">
        <v>12</v>
      </c>
      <c r="M8" s="283">
        <v>13</v>
      </c>
      <c r="N8" s="283">
        <v>14</v>
      </c>
      <c r="O8" s="283">
        <v>15</v>
      </c>
      <c r="P8" s="283">
        <v>16</v>
      </c>
      <c r="Q8" s="283">
        <v>17</v>
      </c>
      <c r="R8" s="283">
        <v>18</v>
      </c>
      <c r="S8" s="283">
        <v>19</v>
      </c>
      <c r="T8" s="283">
        <v>20</v>
      </c>
      <c r="U8" s="283">
        <v>21</v>
      </c>
      <c r="V8" s="283">
        <v>22</v>
      </c>
      <c r="W8" s="283">
        <v>23</v>
      </c>
      <c r="X8" s="283">
        <v>24</v>
      </c>
    </row>
    <row r="9" ht="21" customHeight="1" spans="1:24">
      <c r="A9" s="140" t="s">
        <v>73</v>
      </c>
      <c r="B9" s="140" t="s">
        <v>242</v>
      </c>
      <c r="C9" s="140" t="s">
        <v>243</v>
      </c>
      <c r="D9" s="140" t="s">
        <v>97</v>
      </c>
      <c r="E9" s="140" t="s">
        <v>92</v>
      </c>
      <c r="F9" s="140" t="s">
        <v>244</v>
      </c>
      <c r="G9" s="140" t="s">
        <v>245</v>
      </c>
      <c r="H9" s="157">
        <v>59664</v>
      </c>
      <c r="I9" s="157">
        <v>59664</v>
      </c>
      <c r="J9" s="157"/>
      <c r="K9" s="157"/>
      <c r="L9" s="157"/>
      <c r="M9" s="157">
        <v>59664</v>
      </c>
      <c r="N9" s="157"/>
      <c r="O9" s="157"/>
      <c r="P9" s="157"/>
      <c r="Q9" s="157"/>
      <c r="R9" s="157"/>
      <c r="S9" s="157"/>
      <c r="T9" s="157"/>
      <c r="U9" s="157"/>
      <c r="V9" s="157"/>
      <c r="W9" s="157"/>
      <c r="X9" s="157"/>
    </row>
    <row r="10" ht="21" customHeight="1" spans="1:24">
      <c r="A10" s="140" t="s">
        <v>73</v>
      </c>
      <c r="B10" s="140" t="s">
        <v>246</v>
      </c>
      <c r="C10" s="140" t="s">
        <v>247</v>
      </c>
      <c r="D10" s="140" t="s">
        <v>97</v>
      </c>
      <c r="E10" s="140" t="s">
        <v>92</v>
      </c>
      <c r="F10" s="140" t="s">
        <v>248</v>
      </c>
      <c r="G10" s="140" t="s">
        <v>249</v>
      </c>
      <c r="H10" s="157">
        <v>715968</v>
      </c>
      <c r="I10" s="157">
        <v>715968</v>
      </c>
      <c r="J10" s="157"/>
      <c r="K10" s="157"/>
      <c r="L10" s="157"/>
      <c r="M10" s="157">
        <v>715968</v>
      </c>
      <c r="N10" s="157"/>
      <c r="O10" s="157"/>
      <c r="P10" s="157"/>
      <c r="Q10" s="157"/>
      <c r="R10" s="157"/>
      <c r="S10" s="157"/>
      <c r="T10" s="157"/>
      <c r="U10" s="157"/>
      <c r="V10" s="157"/>
      <c r="W10" s="157"/>
      <c r="X10" s="157"/>
    </row>
    <row r="11" ht="21" customHeight="1" spans="1:24">
      <c r="A11" s="140" t="s">
        <v>73</v>
      </c>
      <c r="B11" s="140" t="s">
        <v>250</v>
      </c>
      <c r="C11" s="140" t="s">
        <v>251</v>
      </c>
      <c r="D11" s="140" t="s">
        <v>97</v>
      </c>
      <c r="E11" s="140" t="s">
        <v>92</v>
      </c>
      <c r="F11" s="140" t="s">
        <v>252</v>
      </c>
      <c r="G11" s="140" t="s">
        <v>253</v>
      </c>
      <c r="H11" s="157">
        <v>907776</v>
      </c>
      <c r="I11" s="157">
        <v>907776</v>
      </c>
      <c r="J11" s="157"/>
      <c r="K11" s="157"/>
      <c r="L11" s="157"/>
      <c r="M11" s="157">
        <v>907776</v>
      </c>
      <c r="N11" s="157"/>
      <c r="O11" s="157"/>
      <c r="P11" s="157"/>
      <c r="Q11" s="157"/>
      <c r="R11" s="157"/>
      <c r="S11" s="157"/>
      <c r="T11" s="157"/>
      <c r="U11" s="157"/>
      <c r="V11" s="157"/>
      <c r="W11" s="157"/>
      <c r="X11" s="157"/>
    </row>
    <row r="12" ht="21" customHeight="1" spans="1:24">
      <c r="A12" s="140" t="s">
        <v>73</v>
      </c>
      <c r="B12" s="140" t="s">
        <v>254</v>
      </c>
      <c r="C12" s="140" t="s">
        <v>255</v>
      </c>
      <c r="D12" s="140" t="s">
        <v>97</v>
      </c>
      <c r="E12" s="140" t="s">
        <v>92</v>
      </c>
      <c r="F12" s="140" t="s">
        <v>256</v>
      </c>
      <c r="G12" s="140" t="s">
        <v>257</v>
      </c>
      <c r="H12" s="157">
        <v>602880</v>
      </c>
      <c r="I12" s="157">
        <v>602880</v>
      </c>
      <c r="J12" s="157"/>
      <c r="K12" s="157"/>
      <c r="L12" s="157"/>
      <c r="M12" s="157">
        <v>602880</v>
      </c>
      <c r="N12" s="157"/>
      <c r="O12" s="157"/>
      <c r="P12" s="157"/>
      <c r="Q12" s="157"/>
      <c r="R12" s="157"/>
      <c r="S12" s="157"/>
      <c r="T12" s="157"/>
      <c r="U12" s="157"/>
      <c r="V12" s="157"/>
      <c r="W12" s="157"/>
      <c r="X12" s="157"/>
    </row>
    <row r="13" ht="21" customHeight="1" spans="1:24">
      <c r="A13" s="140" t="s">
        <v>73</v>
      </c>
      <c r="B13" s="140" t="s">
        <v>254</v>
      </c>
      <c r="C13" s="140" t="s">
        <v>255</v>
      </c>
      <c r="D13" s="140" t="s">
        <v>126</v>
      </c>
      <c r="E13" s="140" t="s">
        <v>92</v>
      </c>
      <c r="F13" s="140" t="s">
        <v>256</v>
      </c>
      <c r="G13" s="140" t="s">
        <v>257</v>
      </c>
      <c r="H13" s="157">
        <v>104640</v>
      </c>
      <c r="I13" s="157">
        <v>104640</v>
      </c>
      <c r="J13" s="157"/>
      <c r="K13" s="157"/>
      <c r="L13" s="157"/>
      <c r="M13" s="157">
        <v>104640</v>
      </c>
      <c r="N13" s="157"/>
      <c r="O13" s="157"/>
      <c r="P13" s="157"/>
      <c r="Q13" s="157"/>
      <c r="R13" s="157"/>
      <c r="S13" s="157"/>
      <c r="T13" s="157"/>
      <c r="U13" s="157"/>
      <c r="V13" s="157"/>
      <c r="W13" s="157"/>
      <c r="X13" s="157"/>
    </row>
    <row r="14" ht="21" customHeight="1" spans="1:24">
      <c r="A14" s="140" t="s">
        <v>73</v>
      </c>
      <c r="B14" s="140" t="s">
        <v>258</v>
      </c>
      <c r="C14" s="140" t="s">
        <v>259</v>
      </c>
      <c r="D14" s="140" t="s">
        <v>97</v>
      </c>
      <c r="E14" s="140" t="s">
        <v>92</v>
      </c>
      <c r="F14" s="140" t="s">
        <v>256</v>
      </c>
      <c r="G14" s="140" t="s">
        <v>257</v>
      </c>
      <c r="H14" s="157">
        <v>1092024</v>
      </c>
      <c r="I14" s="157">
        <v>1092024</v>
      </c>
      <c r="J14" s="157"/>
      <c r="K14" s="157"/>
      <c r="L14" s="157"/>
      <c r="M14" s="157">
        <v>1092024</v>
      </c>
      <c r="N14" s="157"/>
      <c r="O14" s="157"/>
      <c r="P14" s="157"/>
      <c r="Q14" s="157"/>
      <c r="R14" s="157"/>
      <c r="S14" s="157"/>
      <c r="T14" s="157"/>
      <c r="U14" s="157"/>
      <c r="V14" s="157"/>
      <c r="W14" s="157"/>
      <c r="X14" s="157"/>
    </row>
    <row r="15" ht="21" customHeight="1" spans="1:24">
      <c r="A15" s="140" t="s">
        <v>73</v>
      </c>
      <c r="B15" s="140" t="s">
        <v>258</v>
      </c>
      <c r="C15" s="140" t="s">
        <v>259</v>
      </c>
      <c r="D15" s="140" t="s">
        <v>126</v>
      </c>
      <c r="E15" s="140" t="s">
        <v>92</v>
      </c>
      <c r="F15" s="140" t="s">
        <v>256</v>
      </c>
      <c r="G15" s="140" t="s">
        <v>257</v>
      </c>
      <c r="H15" s="157">
        <v>181632</v>
      </c>
      <c r="I15" s="157">
        <v>181632</v>
      </c>
      <c r="J15" s="157"/>
      <c r="K15" s="157"/>
      <c r="L15" s="157"/>
      <c r="M15" s="157">
        <v>181632</v>
      </c>
      <c r="N15" s="157"/>
      <c r="O15" s="157"/>
      <c r="P15" s="157"/>
      <c r="Q15" s="157"/>
      <c r="R15" s="157"/>
      <c r="S15" s="157"/>
      <c r="T15" s="157"/>
      <c r="U15" s="157"/>
      <c r="V15" s="157"/>
      <c r="W15" s="157"/>
      <c r="X15" s="157"/>
    </row>
    <row r="16" ht="21" customHeight="1" spans="1:24">
      <c r="A16" s="140" t="s">
        <v>73</v>
      </c>
      <c r="B16" s="140" t="s">
        <v>260</v>
      </c>
      <c r="C16" s="140" t="s">
        <v>261</v>
      </c>
      <c r="D16" s="140" t="s">
        <v>97</v>
      </c>
      <c r="E16" s="140" t="s">
        <v>92</v>
      </c>
      <c r="F16" s="140" t="s">
        <v>256</v>
      </c>
      <c r="G16" s="140" t="s">
        <v>257</v>
      </c>
      <c r="H16" s="157">
        <v>199687</v>
      </c>
      <c r="I16" s="157">
        <v>199687</v>
      </c>
      <c r="J16" s="157"/>
      <c r="K16" s="157"/>
      <c r="L16" s="157"/>
      <c r="M16" s="157">
        <v>199687</v>
      </c>
      <c r="N16" s="157"/>
      <c r="O16" s="157"/>
      <c r="P16" s="157"/>
      <c r="Q16" s="157"/>
      <c r="R16" s="157"/>
      <c r="S16" s="157"/>
      <c r="T16" s="157"/>
      <c r="U16" s="157"/>
      <c r="V16" s="157"/>
      <c r="W16" s="157"/>
      <c r="X16" s="157"/>
    </row>
    <row r="17" ht="21" customHeight="1" spans="1:24">
      <c r="A17" s="140" t="s">
        <v>73</v>
      </c>
      <c r="B17" s="140" t="s">
        <v>260</v>
      </c>
      <c r="C17" s="140" t="s">
        <v>261</v>
      </c>
      <c r="D17" s="140" t="s">
        <v>126</v>
      </c>
      <c r="E17" s="140" t="s">
        <v>92</v>
      </c>
      <c r="F17" s="140" t="s">
        <v>256</v>
      </c>
      <c r="G17" s="140" t="s">
        <v>257</v>
      </c>
      <c r="H17" s="157">
        <v>25244</v>
      </c>
      <c r="I17" s="157">
        <v>25244</v>
      </c>
      <c r="J17" s="157"/>
      <c r="K17" s="157"/>
      <c r="L17" s="157"/>
      <c r="M17" s="157">
        <v>25244</v>
      </c>
      <c r="N17" s="157"/>
      <c r="O17" s="157"/>
      <c r="P17" s="157"/>
      <c r="Q17" s="157"/>
      <c r="R17" s="157"/>
      <c r="S17" s="157"/>
      <c r="T17" s="157"/>
      <c r="U17" s="157"/>
      <c r="V17" s="157"/>
      <c r="W17" s="157"/>
      <c r="X17" s="157"/>
    </row>
    <row r="18" ht="21" customHeight="1" spans="1:24">
      <c r="A18" s="140" t="s">
        <v>73</v>
      </c>
      <c r="B18" s="140" t="s">
        <v>262</v>
      </c>
      <c r="C18" s="140" t="s">
        <v>263</v>
      </c>
      <c r="D18" s="140" t="s">
        <v>97</v>
      </c>
      <c r="E18" s="140" t="s">
        <v>92</v>
      </c>
      <c r="F18" s="140" t="s">
        <v>248</v>
      </c>
      <c r="G18" s="140" t="s">
        <v>249</v>
      </c>
      <c r="H18" s="157">
        <v>2396244</v>
      </c>
      <c r="I18" s="157">
        <v>2396244</v>
      </c>
      <c r="J18" s="157"/>
      <c r="K18" s="157"/>
      <c r="L18" s="157"/>
      <c r="M18" s="157">
        <v>2396244</v>
      </c>
      <c r="N18" s="157"/>
      <c r="O18" s="157"/>
      <c r="P18" s="157"/>
      <c r="Q18" s="157"/>
      <c r="R18" s="157"/>
      <c r="S18" s="157"/>
      <c r="T18" s="157"/>
      <c r="U18" s="157"/>
      <c r="V18" s="157"/>
      <c r="W18" s="157"/>
      <c r="X18" s="157"/>
    </row>
    <row r="19" ht="21" customHeight="1" spans="1:24">
      <c r="A19" s="140" t="s">
        <v>73</v>
      </c>
      <c r="B19" s="140" t="s">
        <v>262</v>
      </c>
      <c r="C19" s="140" t="s">
        <v>263</v>
      </c>
      <c r="D19" s="140" t="s">
        <v>126</v>
      </c>
      <c r="E19" s="140" t="s">
        <v>92</v>
      </c>
      <c r="F19" s="140" t="s">
        <v>248</v>
      </c>
      <c r="G19" s="140" t="s">
        <v>249</v>
      </c>
      <c r="H19" s="157">
        <v>302928</v>
      </c>
      <c r="I19" s="157">
        <v>302928</v>
      </c>
      <c r="J19" s="157"/>
      <c r="K19" s="157"/>
      <c r="L19" s="157"/>
      <c r="M19" s="157">
        <v>302928</v>
      </c>
      <c r="N19" s="157"/>
      <c r="O19" s="157"/>
      <c r="P19" s="157"/>
      <c r="Q19" s="157"/>
      <c r="R19" s="157"/>
      <c r="S19" s="157"/>
      <c r="T19" s="157"/>
      <c r="U19" s="157"/>
      <c r="V19" s="157"/>
      <c r="W19" s="157"/>
      <c r="X19" s="157"/>
    </row>
    <row r="20" ht="21" customHeight="1" spans="1:24">
      <c r="A20" s="140" t="s">
        <v>73</v>
      </c>
      <c r="B20" s="140" t="s">
        <v>264</v>
      </c>
      <c r="C20" s="140" t="s">
        <v>265</v>
      </c>
      <c r="D20" s="140" t="s">
        <v>97</v>
      </c>
      <c r="E20" s="140" t="s">
        <v>92</v>
      </c>
      <c r="F20" s="140" t="s">
        <v>252</v>
      </c>
      <c r="G20" s="140" t="s">
        <v>253</v>
      </c>
      <c r="H20" s="157">
        <v>245772</v>
      </c>
      <c r="I20" s="157">
        <v>245772</v>
      </c>
      <c r="J20" s="157"/>
      <c r="K20" s="157"/>
      <c r="L20" s="157"/>
      <c r="M20" s="157">
        <v>245772</v>
      </c>
      <c r="N20" s="157"/>
      <c r="O20" s="157"/>
      <c r="P20" s="157"/>
      <c r="Q20" s="157"/>
      <c r="R20" s="157"/>
      <c r="S20" s="157"/>
      <c r="T20" s="157"/>
      <c r="U20" s="157"/>
      <c r="V20" s="157"/>
      <c r="W20" s="157"/>
      <c r="X20" s="157"/>
    </row>
    <row r="21" ht="21" customHeight="1" spans="1:24">
      <c r="A21" s="140" t="s">
        <v>73</v>
      </c>
      <c r="B21" s="140" t="s">
        <v>264</v>
      </c>
      <c r="C21" s="140" t="s">
        <v>265</v>
      </c>
      <c r="D21" s="140" t="s">
        <v>126</v>
      </c>
      <c r="E21" s="140" t="s">
        <v>92</v>
      </c>
      <c r="F21" s="140" t="s">
        <v>252</v>
      </c>
      <c r="G21" s="140" t="s">
        <v>253</v>
      </c>
      <c r="H21" s="157">
        <v>39120</v>
      </c>
      <c r="I21" s="157">
        <v>39120</v>
      </c>
      <c r="J21" s="157"/>
      <c r="K21" s="157"/>
      <c r="L21" s="157"/>
      <c r="M21" s="157">
        <v>39120</v>
      </c>
      <c r="N21" s="157"/>
      <c r="O21" s="157"/>
      <c r="P21" s="157"/>
      <c r="Q21" s="157"/>
      <c r="R21" s="157"/>
      <c r="S21" s="157"/>
      <c r="T21" s="157"/>
      <c r="U21" s="157"/>
      <c r="V21" s="157"/>
      <c r="W21" s="157"/>
      <c r="X21" s="157"/>
    </row>
    <row r="22" ht="21" customHeight="1" spans="1:24">
      <c r="A22" s="140" t="s">
        <v>73</v>
      </c>
      <c r="B22" s="140" t="s">
        <v>266</v>
      </c>
      <c r="C22" s="140" t="s">
        <v>267</v>
      </c>
      <c r="D22" s="140" t="s">
        <v>154</v>
      </c>
      <c r="E22" s="140" t="s">
        <v>155</v>
      </c>
      <c r="F22" s="140" t="s">
        <v>268</v>
      </c>
      <c r="G22" s="140" t="s">
        <v>269</v>
      </c>
      <c r="H22" s="157">
        <v>38844</v>
      </c>
      <c r="I22" s="157">
        <v>38844</v>
      </c>
      <c r="J22" s="157"/>
      <c r="K22" s="157"/>
      <c r="L22" s="157"/>
      <c r="M22" s="157">
        <v>38844</v>
      </c>
      <c r="N22" s="157"/>
      <c r="O22" s="157"/>
      <c r="P22" s="157"/>
      <c r="Q22" s="157"/>
      <c r="R22" s="157"/>
      <c r="S22" s="157"/>
      <c r="T22" s="157"/>
      <c r="U22" s="157"/>
      <c r="V22" s="157"/>
      <c r="W22" s="157"/>
      <c r="X22" s="157"/>
    </row>
    <row r="23" ht="21" customHeight="1" spans="1:24">
      <c r="A23" s="140" t="s">
        <v>73</v>
      </c>
      <c r="B23" s="140" t="s">
        <v>270</v>
      </c>
      <c r="C23" s="140" t="s">
        <v>271</v>
      </c>
      <c r="D23" s="140" t="s">
        <v>154</v>
      </c>
      <c r="E23" s="140" t="s">
        <v>155</v>
      </c>
      <c r="F23" s="140" t="s">
        <v>268</v>
      </c>
      <c r="G23" s="140" t="s">
        <v>269</v>
      </c>
      <c r="H23" s="157">
        <v>36027.62</v>
      </c>
      <c r="I23" s="157">
        <v>36027.62</v>
      </c>
      <c r="J23" s="157"/>
      <c r="K23" s="157"/>
      <c r="L23" s="157"/>
      <c r="M23" s="157">
        <v>36027.62</v>
      </c>
      <c r="N23" s="157"/>
      <c r="O23" s="157"/>
      <c r="P23" s="157"/>
      <c r="Q23" s="157"/>
      <c r="R23" s="157"/>
      <c r="S23" s="157"/>
      <c r="T23" s="157"/>
      <c r="U23" s="157"/>
      <c r="V23" s="157"/>
      <c r="W23" s="157"/>
      <c r="X23" s="157"/>
    </row>
    <row r="24" ht="21" customHeight="1" spans="1:24">
      <c r="A24" s="140" t="s">
        <v>73</v>
      </c>
      <c r="B24" s="140" t="s">
        <v>272</v>
      </c>
      <c r="C24" s="140" t="s">
        <v>153</v>
      </c>
      <c r="D24" s="140" t="s">
        <v>152</v>
      </c>
      <c r="E24" s="140" t="s">
        <v>153</v>
      </c>
      <c r="F24" s="140" t="s">
        <v>273</v>
      </c>
      <c r="G24" s="140" t="s">
        <v>274</v>
      </c>
      <c r="H24" s="157">
        <v>153959.78</v>
      </c>
      <c r="I24" s="157">
        <v>153959.78</v>
      </c>
      <c r="J24" s="157"/>
      <c r="K24" s="157"/>
      <c r="L24" s="157"/>
      <c r="M24" s="157">
        <v>153959.78</v>
      </c>
      <c r="N24" s="157"/>
      <c r="O24" s="157"/>
      <c r="P24" s="157"/>
      <c r="Q24" s="157"/>
      <c r="R24" s="157"/>
      <c r="S24" s="157"/>
      <c r="T24" s="157"/>
      <c r="U24" s="157"/>
      <c r="V24" s="157"/>
      <c r="W24" s="157"/>
      <c r="X24" s="157"/>
    </row>
    <row r="25" ht="21" customHeight="1" spans="1:24">
      <c r="A25" s="140" t="s">
        <v>73</v>
      </c>
      <c r="B25" s="140" t="s">
        <v>275</v>
      </c>
      <c r="C25" s="140" t="s">
        <v>276</v>
      </c>
      <c r="D25" s="140" t="s">
        <v>148</v>
      </c>
      <c r="E25" s="140" t="s">
        <v>149</v>
      </c>
      <c r="F25" s="140" t="s">
        <v>277</v>
      </c>
      <c r="G25" s="140" t="s">
        <v>278</v>
      </c>
      <c r="H25" s="157">
        <v>99074.64</v>
      </c>
      <c r="I25" s="157">
        <v>99074.64</v>
      </c>
      <c r="J25" s="157"/>
      <c r="K25" s="157"/>
      <c r="L25" s="157"/>
      <c r="M25" s="157">
        <v>99074.64</v>
      </c>
      <c r="N25" s="157"/>
      <c r="O25" s="157"/>
      <c r="P25" s="157"/>
      <c r="Q25" s="157"/>
      <c r="R25" s="157"/>
      <c r="S25" s="157"/>
      <c r="T25" s="157"/>
      <c r="U25" s="157"/>
      <c r="V25" s="157"/>
      <c r="W25" s="157"/>
      <c r="X25" s="157"/>
    </row>
    <row r="26" ht="21" customHeight="1" spans="1:24">
      <c r="A26" s="140" t="s">
        <v>73</v>
      </c>
      <c r="B26" s="140" t="s">
        <v>275</v>
      </c>
      <c r="C26" s="140" t="s">
        <v>276</v>
      </c>
      <c r="D26" s="140" t="s">
        <v>150</v>
      </c>
      <c r="E26" s="140" t="s">
        <v>151</v>
      </c>
      <c r="F26" s="140" t="s">
        <v>277</v>
      </c>
      <c r="G26" s="140" t="s">
        <v>278</v>
      </c>
      <c r="H26" s="157">
        <v>405311.97</v>
      </c>
      <c r="I26" s="157">
        <v>405311.97</v>
      </c>
      <c r="J26" s="157"/>
      <c r="K26" s="157"/>
      <c r="L26" s="157"/>
      <c r="M26" s="157">
        <v>405311.97</v>
      </c>
      <c r="N26" s="157"/>
      <c r="O26" s="157"/>
      <c r="P26" s="157"/>
      <c r="Q26" s="157"/>
      <c r="R26" s="157"/>
      <c r="S26" s="157"/>
      <c r="T26" s="157"/>
      <c r="U26" s="157"/>
      <c r="V26" s="157"/>
      <c r="W26" s="157"/>
      <c r="X26" s="157"/>
    </row>
    <row r="27" ht="21" customHeight="1" spans="1:24">
      <c r="A27" s="140" t="s">
        <v>73</v>
      </c>
      <c r="B27" s="140" t="s">
        <v>279</v>
      </c>
      <c r="C27" s="140" t="s">
        <v>280</v>
      </c>
      <c r="D27" s="140" t="s">
        <v>135</v>
      </c>
      <c r="E27" s="140" t="s">
        <v>136</v>
      </c>
      <c r="F27" s="140" t="s">
        <v>281</v>
      </c>
      <c r="G27" s="140" t="s">
        <v>282</v>
      </c>
      <c r="H27" s="157">
        <v>1152883.68</v>
      </c>
      <c r="I27" s="157">
        <v>1152883.68</v>
      </c>
      <c r="J27" s="157"/>
      <c r="K27" s="157"/>
      <c r="L27" s="157"/>
      <c r="M27" s="157">
        <v>1152883.68</v>
      </c>
      <c r="N27" s="157"/>
      <c r="O27" s="157"/>
      <c r="P27" s="157"/>
      <c r="Q27" s="157"/>
      <c r="R27" s="157"/>
      <c r="S27" s="157"/>
      <c r="T27" s="157"/>
      <c r="U27" s="157"/>
      <c r="V27" s="157"/>
      <c r="W27" s="157"/>
      <c r="X27" s="157"/>
    </row>
    <row r="28" ht="21" customHeight="1" spans="1:24">
      <c r="A28" s="140" t="s">
        <v>73</v>
      </c>
      <c r="B28" s="140" t="s">
        <v>283</v>
      </c>
      <c r="C28" s="140" t="s">
        <v>161</v>
      </c>
      <c r="D28" s="140" t="s">
        <v>160</v>
      </c>
      <c r="E28" s="140" t="s">
        <v>161</v>
      </c>
      <c r="F28" s="140" t="s">
        <v>284</v>
      </c>
      <c r="G28" s="140" t="s">
        <v>161</v>
      </c>
      <c r="H28" s="157">
        <v>920992.68</v>
      </c>
      <c r="I28" s="157">
        <v>920992.68</v>
      </c>
      <c r="J28" s="157"/>
      <c r="K28" s="157"/>
      <c r="L28" s="157"/>
      <c r="M28" s="157">
        <v>920992.68</v>
      </c>
      <c r="N28" s="157"/>
      <c r="O28" s="157"/>
      <c r="P28" s="157"/>
      <c r="Q28" s="157"/>
      <c r="R28" s="157"/>
      <c r="S28" s="157"/>
      <c r="T28" s="157"/>
      <c r="U28" s="157"/>
      <c r="V28" s="157"/>
      <c r="W28" s="157"/>
      <c r="X28" s="157"/>
    </row>
    <row r="29" ht="21" customHeight="1" spans="1:24">
      <c r="A29" s="140" t="s">
        <v>73</v>
      </c>
      <c r="B29" s="140" t="s">
        <v>285</v>
      </c>
      <c r="C29" s="140" t="s">
        <v>286</v>
      </c>
      <c r="D29" s="140" t="s">
        <v>131</v>
      </c>
      <c r="E29" s="140" t="s">
        <v>132</v>
      </c>
      <c r="F29" s="140" t="s">
        <v>287</v>
      </c>
      <c r="G29" s="140" t="s">
        <v>286</v>
      </c>
      <c r="H29" s="157">
        <v>236269.8</v>
      </c>
      <c r="I29" s="157">
        <v>236269.8</v>
      </c>
      <c r="J29" s="157"/>
      <c r="K29" s="157"/>
      <c r="L29" s="157"/>
      <c r="M29" s="157">
        <v>236269.8</v>
      </c>
      <c r="N29" s="157"/>
      <c r="O29" s="157"/>
      <c r="P29" s="157"/>
      <c r="Q29" s="157"/>
      <c r="R29" s="157"/>
      <c r="S29" s="157"/>
      <c r="T29" s="157"/>
      <c r="U29" s="157"/>
      <c r="V29" s="157"/>
      <c r="W29" s="157"/>
      <c r="X29" s="157"/>
    </row>
    <row r="30" ht="21" customHeight="1" spans="1:24">
      <c r="A30" s="140" t="s">
        <v>73</v>
      </c>
      <c r="B30" s="140" t="s">
        <v>285</v>
      </c>
      <c r="C30" s="140" t="s">
        <v>286</v>
      </c>
      <c r="D30" s="140" t="s">
        <v>133</v>
      </c>
      <c r="E30" s="140" t="s">
        <v>134</v>
      </c>
      <c r="F30" s="140" t="s">
        <v>287</v>
      </c>
      <c r="G30" s="140" t="s">
        <v>286</v>
      </c>
      <c r="H30" s="157">
        <v>256196.4</v>
      </c>
      <c r="I30" s="157">
        <v>256196.4</v>
      </c>
      <c r="J30" s="157"/>
      <c r="K30" s="157"/>
      <c r="L30" s="157"/>
      <c r="M30" s="157">
        <v>256196.4</v>
      </c>
      <c r="N30" s="157"/>
      <c r="O30" s="157"/>
      <c r="P30" s="157"/>
      <c r="Q30" s="157"/>
      <c r="R30" s="157"/>
      <c r="S30" s="157"/>
      <c r="T30" s="157"/>
      <c r="U30" s="157"/>
      <c r="V30" s="157"/>
      <c r="W30" s="157"/>
      <c r="X30" s="157"/>
    </row>
    <row r="31" ht="21" customHeight="1" spans="1:24">
      <c r="A31" s="140" t="s">
        <v>73</v>
      </c>
      <c r="B31" s="140" t="s">
        <v>288</v>
      </c>
      <c r="C31" s="140" t="s">
        <v>289</v>
      </c>
      <c r="D31" s="140" t="s">
        <v>91</v>
      </c>
      <c r="E31" s="140" t="s">
        <v>92</v>
      </c>
      <c r="F31" s="140" t="s">
        <v>290</v>
      </c>
      <c r="G31" s="140" t="s">
        <v>291</v>
      </c>
      <c r="H31" s="157">
        <v>20000</v>
      </c>
      <c r="I31" s="157">
        <v>20000</v>
      </c>
      <c r="J31" s="157"/>
      <c r="K31" s="157"/>
      <c r="L31" s="157"/>
      <c r="M31" s="157">
        <v>20000</v>
      </c>
      <c r="N31" s="157"/>
      <c r="O31" s="157"/>
      <c r="P31" s="157"/>
      <c r="Q31" s="157"/>
      <c r="R31" s="157"/>
      <c r="S31" s="157"/>
      <c r="T31" s="157"/>
      <c r="U31" s="157"/>
      <c r="V31" s="157"/>
      <c r="W31" s="157"/>
      <c r="X31" s="157"/>
    </row>
    <row r="32" ht="21" customHeight="1" spans="1:24">
      <c r="A32" s="140" t="s">
        <v>73</v>
      </c>
      <c r="B32" s="140" t="s">
        <v>292</v>
      </c>
      <c r="C32" s="140" t="s">
        <v>293</v>
      </c>
      <c r="D32" s="140" t="s">
        <v>97</v>
      </c>
      <c r="E32" s="140" t="s">
        <v>92</v>
      </c>
      <c r="F32" s="140" t="s">
        <v>294</v>
      </c>
      <c r="G32" s="140" t="s">
        <v>295</v>
      </c>
      <c r="H32" s="157">
        <v>150600</v>
      </c>
      <c r="I32" s="157">
        <v>150600</v>
      </c>
      <c r="J32" s="157"/>
      <c r="K32" s="157"/>
      <c r="L32" s="157"/>
      <c r="M32" s="157">
        <v>150600</v>
      </c>
      <c r="N32" s="157"/>
      <c r="O32" s="157"/>
      <c r="P32" s="157"/>
      <c r="Q32" s="157"/>
      <c r="R32" s="157"/>
      <c r="S32" s="157"/>
      <c r="T32" s="157"/>
      <c r="U32" s="157"/>
      <c r="V32" s="157"/>
      <c r="W32" s="157"/>
      <c r="X32" s="157"/>
    </row>
    <row r="33" ht="21" customHeight="1" spans="1:24">
      <c r="A33" s="140" t="s">
        <v>73</v>
      </c>
      <c r="B33" s="140" t="s">
        <v>296</v>
      </c>
      <c r="C33" s="140" t="s">
        <v>297</v>
      </c>
      <c r="D33" s="140" t="s">
        <v>97</v>
      </c>
      <c r="E33" s="140" t="s">
        <v>92</v>
      </c>
      <c r="F33" s="140" t="s">
        <v>298</v>
      </c>
      <c r="G33" s="140" t="s">
        <v>297</v>
      </c>
      <c r="H33" s="157">
        <v>109751.52</v>
      </c>
      <c r="I33" s="157">
        <v>109751.52</v>
      </c>
      <c r="J33" s="157"/>
      <c r="K33" s="157"/>
      <c r="L33" s="157"/>
      <c r="M33" s="157">
        <v>109751.52</v>
      </c>
      <c r="N33" s="157"/>
      <c r="O33" s="157"/>
      <c r="P33" s="157"/>
      <c r="Q33" s="157"/>
      <c r="R33" s="157"/>
      <c r="S33" s="157"/>
      <c r="T33" s="157"/>
      <c r="U33" s="157"/>
      <c r="V33" s="157"/>
      <c r="W33" s="157"/>
      <c r="X33" s="157"/>
    </row>
    <row r="34" ht="21" customHeight="1" spans="1:24">
      <c r="A34" s="140" t="s">
        <v>73</v>
      </c>
      <c r="B34" s="140" t="s">
        <v>296</v>
      </c>
      <c r="C34" s="140" t="s">
        <v>297</v>
      </c>
      <c r="D34" s="140" t="s">
        <v>126</v>
      </c>
      <c r="E34" s="140" t="s">
        <v>92</v>
      </c>
      <c r="F34" s="140" t="s">
        <v>298</v>
      </c>
      <c r="G34" s="140" t="s">
        <v>297</v>
      </c>
      <c r="H34" s="157">
        <v>12566.4</v>
      </c>
      <c r="I34" s="157">
        <v>12566.4</v>
      </c>
      <c r="J34" s="157"/>
      <c r="K34" s="157"/>
      <c r="L34" s="157"/>
      <c r="M34" s="157">
        <v>12566.4</v>
      </c>
      <c r="N34" s="157"/>
      <c r="O34" s="157"/>
      <c r="P34" s="157"/>
      <c r="Q34" s="157"/>
      <c r="R34" s="157"/>
      <c r="S34" s="157"/>
      <c r="T34" s="157"/>
      <c r="U34" s="157"/>
      <c r="V34" s="157"/>
      <c r="W34" s="157"/>
      <c r="X34" s="157"/>
    </row>
    <row r="35" ht="21" customHeight="1" spans="1:24">
      <c r="A35" s="140" t="s">
        <v>73</v>
      </c>
      <c r="B35" s="140" t="s">
        <v>299</v>
      </c>
      <c r="C35" s="140" t="s">
        <v>300</v>
      </c>
      <c r="D35" s="140" t="s">
        <v>131</v>
      </c>
      <c r="E35" s="140" t="s">
        <v>132</v>
      </c>
      <c r="F35" s="140" t="s">
        <v>301</v>
      </c>
      <c r="G35" s="140" t="s">
        <v>302</v>
      </c>
      <c r="H35" s="157">
        <v>5250</v>
      </c>
      <c r="I35" s="157">
        <v>5250</v>
      </c>
      <c r="J35" s="157"/>
      <c r="K35" s="157"/>
      <c r="L35" s="157"/>
      <c r="M35" s="157">
        <v>5250</v>
      </c>
      <c r="N35" s="157"/>
      <c r="O35" s="157"/>
      <c r="P35" s="157"/>
      <c r="Q35" s="157"/>
      <c r="R35" s="157"/>
      <c r="S35" s="157"/>
      <c r="T35" s="157"/>
      <c r="U35" s="157"/>
      <c r="V35" s="157"/>
      <c r="W35" s="157"/>
      <c r="X35" s="157"/>
    </row>
    <row r="36" ht="21" customHeight="1" spans="1:24">
      <c r="A36" s="140" t="s">
        <v>73</v>
      </c>
      <c r="B36" s="140" t="s">
        <v>299</v>
      </c>
      <c r="C36" s="140" t="s">
        <v>300</v>
      </c>
      <c r="D36" s="140" t="s">
        <v>133</v>
      </c>
      <c r="E36" s="140" t="s">
        <v>134</v>
      </c>
      <c r="F36" s="140" t="s">
        <v>301</v>
      </c>
      <c r="G36" s="140" t="s">
        <v>302</v>
      </c>
      <c r="H36" s="157">
        <v>5250</v>
      </c>
      <c r="I36" s="157">
        <v>5250</v>
      </c>
      <c r="J36" s="157"/>
      <c r="K36" s="157"/>
      <c r="L36" s="157"/>
      <c r="M36" s="157">
        <v>5250</v>
      </c>
      <c r="N36" s="157"/>
      <c r="O36" s="157"/>
      <c r="P36" s="157"/>
      <c r="Q36" s="157"/>
      <c r="R36" s="157"/>
      <c r="S36" s="157"/>
      <c r="T36" s="157"/>
      <c r="U36" s="157"/>
      <c r="V36" s="157"/>
      <c r="W36" s="157"/>
      <c r="X36" s="157"/>
    </row>
    <row r="37" ht="21" customHeight="1" spans="1:24">
      <c r="A37" s="140" t="s">
        <v>73</v>
      </c>
      <c r="B37" s="140" t="s">
        <v>303</v>
      </c>
      <c r="C37" s="140" t="s">
        <v>304</v>
      </c>
      <c r="D37" s="140" t="s">
        <v>97</v>
      </c>
      <c r="E37" s="140" t="s">
        <v>92</v>
      </c>
      <c r="F37" s="140" t="s">
        <v>305</v>
      </c>
      <c r="G37" s="140" t="s">
        <v>306</v>
      </c>
      <c r="H37" s="157">
        <v>63000</v>
      </c>
      <c r="I37" s="157">
        <v>63000</v>
      </c>
      <c r="J37" s="157"/>
      <c r="K37" s="157"/>
      <c r="L37" s="157"/>
      <c r="M37" s="157">
        <v>63000</v>
      </c>
      <c r="N37" s="157"/>
      <c r="O37" s="157"/>
      <c r="P37" s="157"/>
      <c r="Q37" s="157"/>
      <c r="R37" s="157"/>
      <c r="S37" s="157"/>
      <c r="T37" s="157"/>
      <c r="U37" s="157"/>
      <c r="V37" s="157"/>
      <c r="W37" s="157"/>
      <c r="X37" s="157"/>
    </row>
    <row r="38" ht="21" customHeight="1" spans="1:24">
      <c r="A38" s="140" t="s">
        <v>73</v>
      </c>
      <c r="B38" s="140" t="s">
        <v>303</v>
      </c>
      <c r="C38" s="140" t="s">
        <v>304</v>
      </c>
      <c r="D38" s="140" t="s">
        <v>97</v>
      </c>
      <c r="E38" s="140" t="s">
        <v>92</v>
      </c>
      <c r="F38" s="140" t="s">
        <v>305</v>
      </c>
      <c r="G38" s="140" t="s">
        <v>306</v>
      </c>
      <c r="H38" s="157">
        <v>66000</v>
      </c>
      <c r="I38" s="157">
        <v>66000</v>
      </c>
      <c r="J38" s="157"/>
      <c r="K38" s="157"/>
      <c r="L38" s="157"/>
      <c r="M38" s="157">
        <v>66000</v>
      </c>
      <c r="N38" s="157"/>
      <c r="O38" s="157"/>
      <c r="P38" s="157"/>
      <c r="Q38" s="157"/>
      <c r="R38" s="157"/>
      <c r="S38" s="157"/>
      <c r="T38" s="157"/>
      <c r="U38" s="157"/>
      <c r="V38" s="157"/>
      <c r="W38" s="157"/>
      <c r="X38" s="157"/>
    </row>
    <row r="39" ht="21" customHeight="1" spans="1:24">
      <c r="A39" s="140" t="s">
        <v>73</v>
      </c>
      <c r="B39" s="140" t="s">
        <v>303</v>
      </c>
      <c r="C39" s="140" t="s">
        <v>304</v>
      </c>
      <c r="D39" s="140" t="s">
        <v>97</v>
      </c>
      <c r="E39" s="140" t="s">
        <v>92</v>
      </c>
      <c r="F39" s="140" t="s">
        <v>307</v>
      </c>
      <c r="G39" s="140" t="s">
        <v>308</v>
      </c>
      <c r="H39" s="157">
        <v>30000</v>
      </c>
      <c r="I39" s="157">
        <v>30000</v>
      </c>
      <c r="J39" s="157"/>
      <c r="K39" s="157"/>
      <c r="L39" s="157"/>
      <c r="M39" s="157">
        <v>30000</v>
      </c>
      <c r="N39" s="157"/>
      <c r="O39" s="157"/>
      <c r="P39" s="157"/>
      <c r="Q39" s="157"/>
      <c r="R39" s="157"/>
      <c r="S39" s="157"/>
      <c r="T39" s="157"/>
      <c r="U39" s="157"/>
      <c r="V39" s="157"/>
      <c r="W39" s="157"/>
      <c r="X39" s="157"/>
    </row>
    <row r="40" ht="21" customHeight="1" spans="1:24">
      <c r="A40" s="140" t="s">
        <v>73</v>
      </c>
      <c r="B40" s="140" t="s">
        <v>303</v>
      </c>
      <c r="C40" s="140" t="s">
        <v>304</v>
      </c>
      <c r="D40" s="140" t="s">
        <v>97</v>
      </c>
      <c r="E40" s="140" t="s">
        <v>92</v>
      </c>
      <c r="F40" s="140" t="s">
        <v>309</v>
      </c>
      <c r="G40" s="140" t="s">
        <v>310</v>
      </c>
      <c r="H40" s="157">
        <v>45000</v>
      </c>
      <c r="I40" s="157">
        <v>45000</v>
      </c>
      <c r="J40" s="157"/>
      <c r="K40" s="157"/>
      <c r="L40" s="157"/>
      <c r="M40" s="157">
        <v>45000</v>
      </c>
      <c r="N40" s="157"/>
      <c r="O40" s="157"/>
      <c r="P40" s="157"/>
      <c r="Q40" s="157"/>
      <c r="R40" s="157"/>
      <c r="S40" s="157"/>
      <c r="T40" s="157"/>
      <c r="U40" s="157"/>
      <c r="V40" s="157"/>
      <c r="W40" s="157"/>
      <c r="X40" s="157"/>
    </row>
    <row r="41" ht="21" customHeight="1" spans="1:24">
      <c r="A41" s="140" t="s">
        <v>73</v>
      </c>
      <c r="B41" s="140" t="s">
        <v>303</v>
      </c>
      <c r="C41" s="140" t="s">
        <v>304</v>
      </c>
      <c r="D41" s="140" t="s">
        <v>97</v>
      </c>
      <c r="E41" s="140" t="s">
        <v>92</v>
      </c>
      <c r="F41" s="140" t="s">
        <v>311</v>
      </c>
      <c r="G41" s="140" t="s">
        <v>312</v>
      </c>
      <c r="H41" s="157">
        <v>133200</v>
      </c>
      <c r="I41" s="157">
        <v>133200</v>
      </c>
      <c r="J41" s="157"/>
      <c r="K41" s="157"/>
      <c r="L41" s="157"/>
      <c r="M41" s="157">
        <v>133200</v>
      </c>
      <c r="N41" s="157"/>
      <c r="O41" s="157"/>
      <c r="P41" s="157"/>
      <c r="Q41" s="157"/>
      <c r="R41" s="157"/>
      <c r="S41" s="157"/>
      <c r="T41" s="157"/>
      <c r="U41" s="157"/>
      <c r="V41" s="157"/>
      <c r="W41" s="157"/>
      <c r="X41" s="157"/>
    </row>
    <row r="42" ht="21" customHeight="1" spans="1:24">
      <c r="A42" s="140" t="s">
        <v>73</v>
      </c>
      <c r="B42" s="140" t="s">
        <v>303</v>
      </c>
      <c r="C42" s="140" t="s">
        <v>304</v>
      </c>
      <c r="D42" s="140" t="s">
        <v>97</v>
      </c>
      <c r="E42" s="140" t="s">
        <v>92</v>
      </c>
      <c r="F42" s="140" t="s">
        <v>313</v>
      </c>
      <c r="G42" s="140" t="s">
        <v>314</v>
      </c>
      <c r="H42" s="157">
        <v>90000</v>
      </c>
      <c r="I42" s="157">
        <v>90000</v>
      </c>
      <c r="J42" s="157"/>
      <c r="K42" s="157"/>
      <c r="L42" s="157"/>
      <c r="M42" s="157">
        <v>90000</v>
      </c>
      <c r="N42" s="157"/>
      <c r="O42" s="157"/>
      <c r="P42" s="157"/>
      <c r="Q42" s="157"/>
      <c r="R42" s="157"/>
      <c r="S42" s="157"/>
      <c r="T42" s="157"/>
      <c r="U42" s="157"/>
      <c r="V42" s="157"/>
      <c r="W42" s="157"/>
      <c r="X42" s="157"/>
    </row>
    <row r="43" ht="21" customHeight="1" spans="1:24">
      <c r="A43" s="140" t="s">
        <v>73</v>
      </c>
      <c r="B43" s="140" t="s">
        <v>303</v>
      </c>
      <c r="C43" s="140" t="s">
        <v>304</v>
      </c>
      <c r="D43" s="140" t="s">
        <v>97</v>
      </c>
      <c r="E43" s="140" t="s">
        <v>92</v>
      </c>
      <c r="F43" s="140" t="s">
        <v>301</v>
      </c>
      <c r="G43" s="140" t="s">
        <v>302</v>
      </c>
      <c r="H43" s="157">
        <v>5000</v>
      </c>
      <c r="I43" s="157">
        <v>5000</v>
      </c>
      <c r="J43" s="157"/>
      <c r="K43" s="157"/>
      <c r="L43" s="157"/>
      <c r="M43" s="157">
        <v>5000</v>
      </c>
      <c r="N43" s="157"/>
      <c r="O43" s="157"/>
      <c r="P43" s="157"/>
      <c r="Q43" s="157"/>
      <c r="R43" s="157"/>
      <c r="S43" s="157"/>
      <c r="T43" s="157"/>
      <c r="U43" s="157"/>
      <c r="V43" s="157"/>
      <c r="W43" s="157"/>
      <c r="X43" s="157"/>
    </row>
    <row r="44" ht="21" customHeight="1" spans="1:24">
      <c r="A44" s="140" t="s">
        <v>73</v>
      </c>
      <c r="B44" s="140" t="s">
        <v>303</v>
      </c>
      <c r="C44" s="140" t="s">
        <v>304</v>
      </c>
      <c r="D44" s="140" t="s">
        <v>126</v>
      </c>
      <c r="E44" s="140" t="s">
        <v>92</v>
      </c>
      <c r="F44" s="140" t="s">
        <v>305</v>
      </c>
      <c r="G44" s="140" t="s">
        <v>306</v>
      </c>
      <c r="H44" s="157">
        <v>76800</v>
      </c>
      <c r="I44" s="157">
        <v>76800</v>
      </c>
      <c r="J44" s="157"/>
      <c r="K44" s="157"/>
      <c r="L44" s="157"/>
      <c r="M44" s="157">
        <v>76800</v>
      </c>
      <c r="N44" s="157"/>
      <c r="O44" s="157"/>
      <c r="P44" s="157"/>
      <c r="Q44" s="157"/>
      <c r="R44" s="157"/>
      <c r="S44" s="157"/>
      <c r="T44" s="157"/>
      <c r="U44" s="157"/>
      <c r="V44" s="157"/>
      <c r="W44" s="157"/>
      <c r="X44" s="157"/>
    </row>
    <row r="45" ht="21" customHeight="1" spans="1:24">
      <c r="A45" s="140" t="s">
        <v>73</v>
      </c>
      <c r="B45" s="140" t="s">
        <v>315</v>
      </c>
      <c r="C45" s="140" t="s">
        <v>316</v>
      </c>
      <c r="D45" s="140" t="s">
        <v>143</v>
      </c>
      <c r="E45" s="140" t="s">
        <v>142</v>
      </c>
      <c r="F45" s="140" t="s">
        <v>268</v>
      </c>
      <c r="G45" s="140" t="s">
        <v>269</v>
      </c>
      <c r="H45" s="157">
        <v>40531.2</v>
      </c>
      <c r="I45" s="157">
        <v>40531.2</v>
      </c>
      <c r="J45" s="157"/>
      <c r="K45" s="157"/>
      <c r="L45" s="157"/>
      <c r="M45" s="157">
        <v>40531.2</v>
      </c>
      <c r="N45" s="157"/>
      <c r="O45" s="157"/>
      <c r="P45" s="157"/>
      <c r="Q45" s="157"/>
      <c r="R45" s="157"/>
      <c r="S45" s="157"/>
      <c r="T45" s="157"/>
      <c r="U45" s="157"/>
      <c r="V45" s="157"/>
      <c r="W45" s="157"/>
      <c r="X45" s="157"/>
    </row>
    <row r="46" ht="21" customHeight="1" spans="1:24">
      <c r="A46" s="140" t="s">
        <v>73</v>
      </c>
      <c r="B46" s="140" t="s">
        <v>317</v>
      </c>
      <c r="C46" s="140" t="s">
        <v>318</v>
      </c>
      <c r="D46" s="140" t="s">
        <v>97</v>
      </c>
      <c r="E46" s="140" t="s">
        <v>92</v>
      </c>
      <c r="F46" s="140" t="s">
        <v>244</v>
      </c>
      <c r="G46" s="140" t="s">
        <v>245</v>
      </c>
      <c r="H46" s="157">
        <v>201360</v>
      </c>
      <c r="I46" s="157">
        <v>201360</v>
      </c>
      <c r="J46" s="157"/>
      <c r="K46" s="157"/>
      <c r="L46" s="157"/>
      <c r="M46" s="157">
        <v>201360</v>
      </c>
      <c r="N46" s="157"/>
      <c r="O46" s="157"/>
      <c r="P46" s="157"/>
      <c r="Q46" s="157"/>
      <c r="R46" s="157"/>
      <c r="S46" s="157"/>
      <c r="T46" s="157"/>
      <c r="U46" s="157"/>
      <c r="V46" s="157"/>
      <c r="W46" s="157"/>
      <c r="X46" s="157"/>
    </row>
    <row r="47" ht="21" customHeight="1" spans="1:24">
      <c r="A47" s="140" t="s">
        <v>73</v>
      </c>
      <c r="B47" s="140" t="s">
        <v>319</v>
      </c>
      <c r="C47" s="140" t="s">
        <v>320</v>
      </c>
      <c r="D47" s="140" t="s">
        <v>97</v>
      </c>
      <c r="E47" s="140" t="s">
        <v>92</v>
      </c>
      <c r="F47" s="140" t="s">
        <v>256</v>
      </c>
      <c r="G47" s="140" t="s">
        <v>257</v>
      </c>
      <c r="H47" s="157">
        <v>504000</v>
      </c>
      <c r="I47" s="157">
        <v>504000</v>
      </c>
      <c r="J47" s="157"/>
      <c r="K47" s="157"/>
      <c r="L47" s="157"/>
      <c r="M47" s="157">
        <v>504000</v>
      </c>
      <c r="N47" s="157"/>
      <c r="O47" s="157"/>
      <c r="P47" s="157"/>
      <c r="Q47" s="157"/>
      <c r="R47" s="157"/>
      <c r="S47" s="157"/>
      <c r="T47" s="157"/>
      <c r="U47" s="157"/>
      <c r="V47" s="157"/>
      <c r="W47" s="157"/>
      <c r="X47" s="157"/>
    </row>
    <row r="48" ht="21" customHeight="1" spans="1:24">
      <c r="A48" s="140" t="s">
        <v>73</v>
      </c>
      <c r="B48" s="140" t="s">
        <v>319</v>
      </c>
      <c r="C48" s="140" t="s">
        <v>320</v>
      </c>
      <c r="D48" s="140" t="s">
        <v>126</v>
      </c>
      <c r="E48" s="140" t="s">
        <v>92</v>
      </c>
      <c r="F48" s="140" t="s">
        <v>256</v>
      </c>
      <c r="G48" s="140" t="s">
        <v>257</v>
      </c>
      <c r="H48" s="157">
        <v>96000</v>
      </c>
      <c r="I48" s="157">
        <v>96000</v>
      </c>
      <c r="J48" s="157"/>
      <c r="K48" s="157"/>
      <c r="L48" s="157"/>
      <c r="M48" s="157">
        <v>96000</v>
      </c>
      <c r="N48" s="157"/>
      <c r="O48" s="157"/>
      <c r="P48" s="157"/>
      <c r="Q48" s="157"/>
      <c r="R48" s="157"/>
      <c r="S48" s="157"/>
      <c r="T48" s="157"/>
      <c r="U48" s="157"/>
      <c r="V48" s="157"/>
      <c r="W48" s="157"/>
      <c r="X48" s="157"/>
    </row>
    <row r="49" ht="21" customHeight="1" spans="1:24">
      <c r="A49" s="140" t="s">
        <v>73</v>
      </c>
      <c r="B49" s="140" t="s">
        <v>321</v>
      </c>
      <c r="C49" s="140" t="s">
        <v>322</v>
      </c>
      <c r="D49" s="140" t="s">
        <v>97</v>
      </c>
      <c r="E49" s="140" t="s">
        <v>92</v>
      </c>
      <c r="F49" s="140" t="s">
        <v>290</v>
      </c>
      <c r="G49" s="140" t="s">
        <v>291</v>
      </c>
      <c r="H49" s="157">
        <v>135000</v>
      </c>
      <c r="I49" s="157">
        <v>135000</v>
      </c>
      <c r="J49" s="157"/>
      <c r="K49" s="157"/>
      <c r="L49" s="157"/>
      <c r="M49" s="157">
        <v>135000</v>
      </c>
      <c r="N49" s="157"/>
      <c r="O49" s="157"/>
      <c r="P49" s="157"/>
      <c r="Q49" s="157"/>
      <c r="R49" s="157"/>
      <c r="S49" s="157"/>
      <c r="T49" s="157"/>
      <c r="U49" s="157"/>
      <c r="V49" s="157"/>
      <c r="W49" s="157"/>
      <c r="X49" s="157"/>
    </row>
    <row r="50" ht="21" customHeight="1" spans="1:24">
      <c r="A50" s="140" t="s">
        <v>73</v>
      </c>
      <c r="B50" s="140" t="s">
        <v>323</v>
      </c>
      <c r="C50" s="140" t="s">
        <v>324</v>
      </c>
      <c r="D50" s="140" t="s">
        <v>97</v>
      </c>
      <c r="E50" s="140" t="s">
        <v>92</v>
      </c>
      <c r="F50" s="140" t="s">
        <v>325</v>
      </c>
      <c r="G50" s="140" t="s">
        <v>219</v>
      </c>
      <c r="H50" s="157">
        <v>40000</v>
      </c>
      <c r="I50" s="157">
        <v>40000</v>
      </c>
      <c r="J50" s="157"/>
      <c r="K50" s="157"/>
      <c r="L50" s="157"/>
      <c r="M50" s="157">
        <v>40000</v>
      </c>
      <c r="N50" s="157"/>
      <c r="O50" s="157"/>
      <c r="P50" s="157"/>
      <c r="Q50" s="157"/>
      <c r="R50" s="157"/>
      <c r="S50" s="157"/>
      <c r="T50" s="157"/>
      <c r="U50" s="157"/>
      <c r="V50" s="157"/>
      <c r="W50" s="157"/>
      <c r="X50" s="157"/>
    </row>
    <row r="51" ht="21" customHeight="1" spans="1:24">
      <c r="A51" s="140" t="s">
        <v>73</v>
      </c>
      <c r="B51" s="140" t="s">
        <v>326</v>
      </c>
      <c r="C51" s="140" t="s">
        <v>327</v>
      </c>
      <c r="D51" s="140" t="s">
        <v>139</v>
      </c>
      <c r="E51" s="140" t="s">
        <v>140</v>
      </c>
      <c r="F51" s="140" t="s">
        <v>328</v>
      </c>
      <c r="G51" s="140" t="s">
        <v>329</v>
      </c>
      <c r="H51" s="157">
        <v>79416</v>
      </c>
      <c r="I51" s="157">
        <v>79416</v>
      </c>
      <c r="J51" s="157"/>
      <c r="K51" s="157"/>
      <c r="L51" s="157"/>
      <c r="M51" s="157">
        <v>79416</v>
      </c>
      <c r="N51" s="157"/>
      <c r="O51" s="157"/>
      <c r="P51" s="157"/>
      <c r="Q51" s="157"/>
      <c r="R51" s="157"/>
      <c r="S51" s="157"/>
      <c r="T51" s="157"/>
      <c r="U51" s="157"/>
      <c r="V51" s="157"/>
      <c r="W51" s="157"/>
      <c r="X51" s="157"/>
    </row>
    <row r="52" ht="21" customHeight="1" spans="1:24">
      <c r="A52" s="270" t="s">
        <v>162</v>
      </c>
      <c r="B52" s="271"/>
      <c r="C52" s="271"/>
      <c r="D52" s="271"/>
      <c r="E52" s="271"/>
      <c r="F52" s="271"/>
      <c r="G52" s="272"/>
      <c r="H52" s="157">
        <v>12081864.69</v>
      </c>
      <c r="I52" s="157">
        <v>12081864.69</v>
      </c>
      <c r="J52" s="157"/>
      <c r="K52" s="157"/>
      <c r="L52" s="157"/>
      <c r="M52" s="157">
        <v>12081864.69</v>
      </c>
      <c r="N52" s="157"/>
      <c r="O52" s="157"/>
      <c r="P52" s="157"/>
      <c r="Q52" s="157"/>
      <c r="R52" s="157"/>
      <c r="S52" s="157"/>
      <c r="T52" s="157"/>
      <c r="U52" s="157"/>
      <c r="V52" s="157"/>
      <c r="W52" s="157"/>
      <c r="X52" s="157"/>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showZeros="0" workbookViewId="0">
      <selection activeCell="H44" sqref="H44"/>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263"/>
      <c r="E1" s="264"/>
      <c r="F1" s="264"/>
      <c r="G1" s="264"/>
      <c r="H1" s="264"/>
      <c r="I1" s="143"/>
      <c r="J1" s="143"/>
      <c r="K1" s="143"/>
      <c r="L1" s="143"/>
      <c r="M1" s="143"/>
      <c r="N1" s="143"/>
      <c r="O1" s="143"/>
      <c r="P1" s="143"/>
      <c r="Q1" s="143"/>
      <c r="U1" s="263"/>
      <c r="W1" s="194" t="s">
        <v>330</v>
      </c>
    </row>
    <row r="2" ht="41.25" customHeight="1" spans="1:23">
      <c r="A2" s="265" t="s">
        <v>331</v>
      </c>
      <c r="B2" s="265"/>
      <c r="C2" s="265"/>
      <c r="D2" s="265"/>
      <c r="E2" s="265"/>
      <c r="F2" s="265"/>
      <c r="G2" s="265"/>
      <c r="H2" s="265"/>
      <c r="I2" s="265"/>
      <c r="J2" s="265"/>
      <c r="K2" s="265"/>
      <c r="L2" s="265"/>
      <c r="M2" s="265"/>
      <c r="N2" s="265"/>
      <c r="O2" s="265"/>
      <c r="P2" s="265"/>
      <c r="Q2" s="265"/>
      <c r="R2" s="265"/>
      <c r="S2" s="265"/>
      <c r="T2" s="265"/>
      <c r="U2" s="265"/>
      <c r="V2" s="265"/>
      <c r="W2" s="265"/>
    </row>
    <row r="3" ht="19.5" customHeight="1" spans="1:23">
      <c r="A3" s="136" t="str">
        <f>"单位名称："&amp;"富宁县教育体育局"</f>
        <v>单位名称：富宁县教育体育局</v>
      </c>
      <c r="B3" s="136"/>
      <c r="C3" s="136"/>
      <c r="D3" s="136"/>
      <c r="E3" s="136"/>
      <c r="F3" s="136"/>
      <c r="G3" s="136"/>
      <c r="H3" s="136"/>
      <c r="I3" s="189"/>
      <c r="J3" s="189"/>
      <c r="K3" s="189"/>
      <c r="L3" s="189"/>
      <c r="M3" s="189"/>
      <c r="N3" s="189"/>
      <c r="O3" s="189"/>
      <c r="P3" s="189"/>
      <c r="Q3" s="189"/>
      <c r="U3" s="263"/>
      <c r="W3" s="195" t="s">
        <v>215</v>
      </c>
    </row>
    <row r="4" ht="21.75" customHeight="1" spans="1:23">
      <c r="A4" s="266" t="s">
        <v>332</v>
      </c>
      <c r="B4" s="165" t="s">
        <v>225</v>
      </c>
      <c r="C4" s="266" t="s">
        <v>226</v>
      </c>
      <c r="D4" s="266" t="s">
        <v>333</v>
      </c>
      <c r="E4" s="165" t="s">
        <v>227</v>
      </c>
      <c r="F4" s="165" t="s">
        <v>228</v>
      </c>
      <c r="G4" s="165" t="s">
        <v>334</v>
      </c>
      <c r="H4" s="165" t="s">
        <v>335</v>
      </c>
      <c r="I4" s="148" t="s">
        <v>58</v>
      </c>
      <c r="J4" s="149" t="s">
        <v>336</v>
      </c>
      <c r="K4" s="150"/>
      <c r="L4" s="150"/>
      <c r="M4" s="151"/>
      <c r="N4" s="149" t="s">
        <v>233</v>
      </c>
      <c r="O4" s="150"/>
      <c r="P4" s="151"/>
      <c r="Q4" s="165" t="s">
        <v>64</v>
      </c>
      <c r="R4" s="149" t="s">
        <v>81</v>
      </c>
      <c r="S4" s="150"/>
      <c r="T4" s="150"/>
      <c r="U4" s="150"/>
      <c r="V4" s="150"/>
      <c r="W4" s="151"/>
    </row>
    <row r="5" ht="21.75" customHeight="1" spans="1:23">
      <c r="A5" s="267"/>
      <c r="B5" s="169"/>
      <c r="C5" s="267"/>
      <c r="D5" s="267"/>
      <c r="E5" s="169"/>
      <c r="F5" s="169"/>
      <c r="G5" s="169"/>
      <c r="H5" s="169"/>
      <c r="I5" s="273"/>
      <c r="J5" s="274" t="s">
        <v>61</v>
      </c>
      <c r="K5" s="275"/>
      <c r="L5" s="165" t="s">
        <v>62</v>
      </c>
      <c r="M5" s="165" t="s">
        <v>63</v>
      </c>
      <c r="N5" s="165" t="s">
        <v>61</v>
      </c>
      <c r="O5" s="165" t="s">
        <v>62</v>
      </c>
      <c r="P5" s="165" t="s">
        <v>63</v>
      </c>
      <c r="Q5" s="169"/>
      <c r="R5" s="165" t="s">
        <v>60</v>
      </c>
      <c r="S5" s="266" t="s">
        <v>67</v>
      </c>
      <c r="T5" s="266" t="s">
        <v>240</v>
      </c>
      <c r="U5" s="266" t="s">
        <v>69</v>
      </c>
      <c r="V5" s="266" t="s">
        <v>70</v>
      </c>
      <c r="W5" s="266" t="s">
        <v>71</v>
      </c>
    </row>
    <row r="6" ht="21" customHeight="1" spans="1:23">
      <c r="A6" s="267"/>
      <c r="B6" s="169"/>
      <c r="C6" s="267"/>
      <c r="D6" s="267"/>
      <c r="E6" s="169"/>
      <c r="F6" s="169"/>
      <c r="G6" s="169"/>
      <c r="H6" s="169"/>
      <c r="I6" s="273"/>
      <c r="J6" s="276" t="s">
        <v>60</v>
      </c>
      <c r="K6" s="190"/>
      <c r="L6" s="169"/>
      <c r="M6" s="169"/>
      <c r="N6" s="169"/>
      <c r="O6" s="169"/>
      <c r="P6" s="169"/>
      <c r="Q6" s="169"/>
      <c r="R6" s="169"/>
      <c r="S6" s="267"/>
      <c r="T6" s="267"/>
      <c r="U6" s="267"/>
      <c r="V6" s="267"/>
      <c r="W6" s="267"/>
    </row>
    <row r="7" ht="39.75" customHeight="1" spans="1:23">
      <c r="A7" s="268"/>
      <c r="B7" s="172"/>
      <c r="C7" s="268"/>
      <c r="D7" s="268"/>
      <c r="E7" s="172"/>
      <c r="F7" s="172"/>
      <c r="G7" s="172"/>
      <c r="H7" s="172"/>
      <c r="I7" s="153"/>
      <c r="J7" s="138" t="s">
        <v>60</v>
      </c>
      <c r="K7" s="138" t="s">
        <v>337</v>
      </c>
      <c r="L7" s="172"/>
      <c r="M7" s="172"/>
      <c r="N7" s="172"/>
      <c r="O7" s="172"/>
      <c r="P7" s="172"/>
      <c r="Q7" s="172"/>
      <c r="R7" s="172"/>
      <c r="S7" s="268"/>
      <c r="T7" s="268"/>
      <c r="U7" s="268"/>
      <c r="V7" s="268"/>
      <c r="W7" s="268"/>
    </row>
    <row r="8" ht="19.5" customHeight="1" spans="1:23">
      <c r="A8" s="269">
        <v>1</v>
      </c>
      <c r="B8" s="269">
        <v>2</v>
      </c>
      <c r="C8" s="269">
        <v>3</v>
      </c>
      <c r="D8" s="269">
        <v>4</v>
      </c>
      <c r="E8" s="269">
        <v>5</v>
      </c>
      <c r="F8" s="269">
        <v>6</v>
      </c>
      <c r="G8" s="269">
        <v>7</v>
      </c>
      <c r="H8" s="269">
        <v>8</v>
      </c>
      <c r="I8" s="269">
        <v>9</v>
      </c>
      <c r="J8" s="269">
        <v>10</v>
      </c>
      <c r="K8" s="269">
        <v>11</v>
      </c>
      <c r="L8" s="269">
        <v>12</v>
      </c>
      <c r="M8" s="269">
        <v>13</v>
      </c>
      <c r="N8" s="269">
        <v>14</v>
      </c>
      <c r="O8" s="269">
        <v>15</v>
      </c>
      <c r="P8" s="269">
        <v>16</v>
      </c>
      <c r="Q8" s="269">
        <v>17</v>
      </c>
      <c r="R8" s="269">
        <v>18</v>
      </c>
      <c r="S8" s="269">
        <v>19</v>
      </c>
      <c r="T8" s="269">
        <v>20</v>
      </c>
      <c r="U8" s="269">
        <v>21</v>
      </c>
      <c r="V8" s="269">
        <v>22</v>
      </c>
      <c r="W8" s="269">
        <v>23</v>
      </c>
    </row>
    <row r="9" ht="21.75" customHeight="1" spans="1:23">
      <c r="A9" s="140"/>
      <c r="B9" s="140"/>
      <c r="C9" s="140" t="s">
        <v>338</v>
      </c>
      <c r="D9" s="140"/>
      <c r="E9" s="140"/>
      <c r="F9" s="140"/>
      <c r="G9" s="140"/>
      <c r="H9" s="140"/>
      <c r="I9" s="157">
        <v>5000000</v>
      </c>
      <c r="J9" s="157">
        <v>5000000</v>
      </c>
      <c r="K9" s="157">
        <v>5000000</v>
      </c>
      <c r="L9" s="157"/>
      <c r="M9" s="157"/>
      <c r="N9" s="157"/>
      <c r="O9" s="157"/>
      <c r="P9" s="157"/>
      <c r="Q9" s="157"/>
      <c r="R9" s="157"/>
      <c r="S9" s="157"/>
      <c r="T9" s="157"/>
      <c r="U9" s="157"/>
      <c r="V9" s="157"/>
      <c r="W9" s="157"/>
    </row>
    <row r="10" ht="21.75" customHeight="1" spans="1:23">
      <c r="A10" s="140" t="s">
        <v>339</v>
      </c>
      <c r="B10" s="140" t="s">
        <v>340</v>
      </c>
      <c r="C10" s="140" t="s">
        <v>338</v>
      </c>
      <c r="D10" s="140" t="s">
        <v>73</v>
      </c>
      <c r="E10" s="140" t="s">
        <v>110</v>
      </c>
      <c r="F10" s="140" t="s">
        <v>111</v>
      </c>
      <c r="G10" s="140" t="s">
        <v>341</v>
      </c>
      <c r="H10" s="140" t="s">
        <v>342</v>
      </c>
      <c r="I10" s="157">
        <v>5000000</v>
      </c>
      <c r="J10" s="157">
        <v>5000000</v>
      </c>
      <c r="K10" s="157">
        <v>5000000</v>
      </c>
      <c r="L10" s="157"/>
      <c r="M10" s="157"/>
      <c r="N10" s="157"/>
      <c r="O10" s="157"/>
      <c r="P10" s="157"/>
      <c r="Q10" s="157"/>
      <c r="R10" s="157"/>
      <c r="S10" s="157"/>
      <c r="T10" s="157"/>
      <c r="U10" s="157"/>
      <c r="V10" s="157"/>
      <c r="W10" s="157"/>
    </row>
    <row r="11" ht="21.75" customHeight="1" spans="1:23">
      <c r="A11" s="140"/>
      <c r="B11" s="140"/>
      <c r="C11" s="140" t="s">
        <v>343</v>
      </c>
      <c r="D11" s="140"/>
      <c r="E11" s="140"/>
      <c r="F11" s="140"/>
      <c r="G11" s="140"/>
      <c r="H11" s="140"/>
      <c r="I11" s="157">
        <v>1500000</v>
      </c>
      <c r="J11" s="157">
        <v>1500000</v>
      </c>
      <c r="K11" s="157">
        <v>1500000</v>
      </c>
      <c r="L11" s="157"/>
      <c r="M11" s="157"/>
      <c r="N11" s="157"/>
      <c r="O11" s="157"/>
      <c r="P11" s="157"/>
      <c r="Q11" s="157"/>
      <c r="R11" s="157"/>
      <c r="S11" s="157"/>
      <c r="T11" s="157"/>
      <c r="U11" s="157"/>
      <c r="V11" s="157"/>
      <c r="W11" s="157"/>
    </row>
    <row r="12" ht="21.75" customHeight="1" spans="1:23">
      <c r="A12" s="140" t="s">
        <v>339</v>
      </c>
      <c r="B12" s="140" t="s">
        <v>344</v>
      </c>
      <c r="C12" s="140" t="s">
        <v>343</v>
      </c>
      <c r="D12" s="140" t="s">
        <v>73</v>
      </c>
      <c r="E12" s="140" t="s">
        <v>100</v>
      </c>
      <c r="F12" s="140" t="s">
        <v>101</v>
      </c>
      <c r="G12" s="140" t="s">
        <v>305</v>
      </c>
      <c r="H12" s="140" t="s">
        <v>306</v>
      </c>
      <c r="I12" s="157">
        <v>1500000</v>
      </c>
      <c r="J12" s="157">
        <v>1500000</v>
      </c>
      <c r="K12" s="157">
        <v>1500000</v>
      </c>
      <c r="L12" s="157"/>
      <c r="M12" s="157"/>
      <c r="N12" s="157"/>
      <c r="O12" s="157"/>
      <c r="P12" s="157"/>
      <c r="Q12" s="157"/>
      <c r="R12" s="157"/>
      <c r="S12" s="157"/>
      <c r="T12" s="157"/>
      <c r="U12" s="157"/>
      <c r="V12" s="157"/>
      <c r="W12" s="157"/>
    </row>
    <row r="13" ht="21.75" customHeight="1" spans="1:23">
      <c r="A13" s="140"/>
      <c r="B13" s="140"/>
      <c r="C13" s="140" t="s">
        <v>345</v>
      </c>
      <c r="D13" s="140"/>
      <c r="E13" s="140"/>
      <c r="F13" s="140"/>
      <c r="G13" s="140"/>
      <c r="H13" s="140"/>
      <c r="I13" s="157">
        <v>770000</v>
      </c>
      <c r="J13" s="157">
        <v>770000</v>
      </c>
      <c r="K13" s="157">
        <v>770000</v>
      </c>
      <c r="L13" s="157"/>
      <c r="M13" s="157"/>
      <c r="N13" s="157"/>
      <c r="O13" s="157"/>
      <c r="P13" s="157"/>
      <c r="Q13" s="157"/>
      <c r="R13" s="157"/>
      <c r="S13" s="157"/>
      <c r="T13" s="157"/>
      <c r="U13" s="157"/>
      <c r="V13" s="157"/>
      <c r="W13" s="157"/>
    </row>
    <row r="14" ht="21.75" customHeight="1" spans="1:23">
      <c r="A14" s="140" t="s">
        <v>339</v>
      </c>
      <c r="B14" s="140" t="s">
        <v>346</v>
      </c>
      <c r="C14" s="140" t="s">
        <v>345</v>
      </c>
      <c r="D14" s="140" t="s">
        <v>73</v>
      </c>
      <c r="E14" s="140" t="s">
        <v>110</v>
      </c>
      <c r="F14" s="140" t="s">
        <v>111</v>
      </c>
      <c r="G14" s="140" t="s">
        <v>341</v>
      </c>
      <c r="H14" s="140" t="s">
        <v>342</v>
      </c>
      <c r="I14" s="157">
        <v>770000</v>
      </c>
      <c r="J14" s="157">
        <v>770000</v>
      </c>
      <c r="K14" s="157">
        <v>770000</v>
      </c>
      <c r="L14" s="157"/>
      <c r="M14" s="157"/>
      <c r="N14" s="157"/>
      <c r="O14" s="157"/>
      <c r="P14" s="157"/>
      <c r="Q14" s="157"/>
      <c r="R14" s="157"/>
      <c r="S14" s="157"/>
      <c r="T14" s="157"/>
      <c r="U14" s="157"/>
      <c r="V14" s="157"/>
      <c r="W14" s="157"/>
    </row>
    <row r="15" ht="21.75" customHeight="1" spans="1:23">
      <c r="A15" s="140"/>
      <c r="B15" s="140"/>
      <c r="C15" s="140" t="s">
        <v>347</v>
      </c>
      <c r="D15" s="140"/>
      <c r="E15" s="140"/>
      <c r="F15" s="140"/>
      <c r="G15" s="140"/>
      <c r="H15" s="140"/>
      <c r="I15" s="157">
        <v>60000</v>
      </c>
      <c r="J15" s="157">
        <v>60000</v>
      </c>
      <c r="K15" s="157">
        <v>60000</v>
      </c>
      <c r="L15" s="157"/>
      <c r="M15" s="157"/>
      <c r="N15" s="157"/>
      <c r="O15" s="157"/>
      <c r="P15" s="157"/>
      <c r="Q15" s="157"/>
      <c r="R15" s="157"/>
      <c r="S15" s="157"/>
      <c r="T15" s="157"/>
      <c r="U15" s="157"/>
      <c r="V15" s="157"/>
      <c r="W15" s="157"/>
    </row>
    <row r="16" ht="21.75" customHeight="1" spans="1:23">
      <c r="A16" s="140" t="s">
        <v>339</v>
      </c>
      <c r="B16" s="140" t="s">
        <v>348</v>
      </c>
      <c r="C16" s="140" t="s">
        <v>347</v>
      </c>
      <c r="D16" s="140" t="s">
        <v>73</v>
      </c>
      <c r="E16" s="140" t="s">
        <v>98</v>
      </c>
      <c r="F16" s="140" t="s">
        <v>99</v>
      </c>
      <c r="G16" s="140" t="s">
        <v>305</v>
      </c>
      <c r="H16" s="140" t="s">
        <v>306</v>
      </c>
      <c r="I16" s="157">
        <v>60000</v>
      </c>
      <c r="J16" s="157">
        <v>60000</v>
      </c>
      <c r="K16" s="157">
        <v>60000</v>
      </c>
      <c r="L16" s="157"/>
      <c r="M16" s="157"/>
      <c r="N16" s="157"/>
      <c r="O16" s="157"/>
      <c r="P16" s="157"/>
      <c r="Q16" s="157"/>
      <c r="R16" s="157"/>
      <c r="S16" s="157"/>
      <c r="T16" s="157"/>
      <c r="U16" s="157"/>
      <c r="V16" s="157"/>
      <c r="W16" s="157"/>
    </row>
    <row r="17" ht="21.75" customHeight="1" spans="1:23">
      <c r="A17" s="140"/>
      <c r="B17" s="140"/>
      <c r="C17" s="140" t="s">
        <v>349</v>
      </c>
      <c r="D17" s="140"/>
      <c r="E17" s="140"/>
      <c r="F17" s="140"/>
      <c r="G17" s="140"/>
      <c r="H17" s="140"/>
      <c r="I17" s="157">
        <v>600000</v>
      </c>
      <c r="J17" s="157">
        <v>600000</v>
      </c>
      <c r="K17" s="157">
        <v>600000</v>
      </c>
      <c r="L17" s="157"/>
      <c r="M17" s="157"/>
      <c r="N17" s="157"/>
      <c r="O17" s="157"/>
      <c r="P17" s="157"/>
      <c r="Q17" s="157"/>
      <c r="R17" s="157"/>
      <c r="S17" s="157"/>
      <c r="T17" s="157"/>
      <c r="U17" s="157"/>
      <c r="V17" s="157"/>
      <c r="W17" s="157"/>
    </row>
    <row r="18" ht="21.75" customHeight="1" spans="1:23">
      <c r="A18" s="140" t="s">
        <v>339</v>
      </c>
      <c r="B18" s="140" t="s">
        <v>350</v>
      </c>
      <c r="C18" s="140" t="s">
        <v>349</v>
      </c>
      <c r="D18" s="140" t="s">
        <v>73</v>
      </c>
      <c r="E18" s="140" t="s">
        <v>97</v>
      </c>
      <c r="F18" s="140" t="s">
        <v>92</v>
      </c>
      <c r="G18" s="140" t="s">
        <v>341</v>
      </c>
      <c r="H18" s="140" t="s">
        <v>342</v>
      </c>
      <c r="I18" s="157">
        <v>600000</v>
      </c>
      <c r="J18" s="157">
        <v>600000</v>
      </c>
      <c r="K18" s="157">
        <v>600000</v>
      </c>
      <c r="L18" s="157"/>
      <c r="M18" s="157"/>
      <c r="N18" s="157"/>
      <c r="O18" s="157"/>
      <c r="P18" s="157"/>
      <c r="Q18" s="157"/>
      <c r="R18" s="157"/>
      <c r="S18" s="157"/>
      <c r="T18" s="157"/>
      <c r="U18" s="157"/>
      <c r="V18" s="157"/>
      <c r="W18" s="157"/>
    </row>
    <row r="19" ht="21.75" customHeight="1" spans="1:23">
      <c r="A19" s="140"/>
      <c r="B19" s="140"/>
      <c r="C19" s="140" t="s">
        <v>351</v>
      </c>
      <c r="D19" s="140"/>
      <c r="E19" s="140"/>
      <c r="F19" s="140"/>
      <c r="G19" s="140"/>
      <c r="H19" s="140"/>
      <c r="I19" s="157">
        <v>168328</v>
      </c>
      <c r="J19" s="157">
        <v>168328</v>
      </c>
      <c r="K19" s="157">
        <v>168328</v>
      </c>
      <c r="L19" s="157"/>
      <c r="M19" s="157"/>
      <c r="N19" s="157"/>
      <c r="O19" s="157"/>
      <c r="P19" s="157"/>
      <c r="Q19" s="157"/>
      <c r="R19" s="157"/>
      <c r="S19" s="157"/>
      <c r="T19" s="157"/>
      <c r="U19" s="157"/>
      <c r="V19" s="157"/>
      <c r="W19" s="157"/>
    </row>
    <row r="20" ht="21.75" customHeight="1" spans="1:23">
      <c r="A20" s="140" t="s">
        <v>339</v>
      </c>
      <c r="B20" s="140" t="s">
        <v>352</v>
      </c>
      <c r="C20" s="140" t="s">
        <v>351</v>
      </c>
      <c r="D20" s="140" t="s">
        <v>73</v>
      </c>
      <c r="E20" s="140" t="s">
        <v>100</v>
      </c>
      <c r="F20" s="140" t="s">
        <v>101</v>
      </c>
      <c r="G20" s="140" t="s">
        <v>353</v>
      </c>
      <c r="H20" s="140" t="s">
        <v>354</v>
      </c>
      <c r="I20" s="157">
        <v>168328</v>
      </c>
      <c r="J20" s="157">
        <v>168328</v>
      </c>
      <c r="K20" s="157">
        <v>168328</v>
      </c>
      <c r="L20" s="157"/>
      <c r="M20" s="157"/>
      <c r="N20" s="157"/>
      <c r="O20" s="157"/>
      <c r="P20" s="157"/>
      <c r="Q20" s="157"/>
      <c r="R20" s="157"/>
      <c r="S20" s="157"/>
      <c r="T20" s="157"/>
      <c r="U20" s="157"/>
      <c r="V20" s="157"/>
      <c r="W20" s="157"/>
    </row>
    <row r="21" ht="21.75" customHeight="1" spans="1:23">
      <c r="A21" s="140"/>
      <c r="B21" s="140"/>
      <c r="C21" s="140" t="s">
        <v>355</v>
      </c>
      <c r="D21" s="140"/>
      <c r="E21" s="140"/>
      <c r="F21" s="140"/>
      <c r="G21" s="140"/>
      <c r="H21" s="140"/>
      <c r="I21" s="157">
        <v>33075</v>
      </c>
      <c r="J21" s="157">
        <v>33075</v>
      </c>
      <c r="K21" s="157">
        <v>33075</v>
      </c>
      <c r="L21" s="157"/>
      <c r="M21" s="157"/>
      <c r="N21" s="157"/>
      <c r="O21" s="157"/>
      <c r="P21" s="157"/>
      <c r="Q21" s="157"/>
      <c r="R21" s="157"/>
      <c r="S21" s="157"/>
      <c r="T21" s="157"/>
      <c r="U21" s="157"/>
      <c r="V21" s="157"/>
      <c r="W21" s="157"/>
    </row>
    <row r="22" ht="21.75" customHeight="1" spans="1:23">
      <c r="A22" s="140" t="s">
        <v>339</v>
      </c>
      <c r="B22" s="140" t="s">
        <v>356</v>
      </c>
      <c r="C22" s="140" t="s">
        <v>355</v>
      </c>
      <c r="D22" s="140" t="s">
        <v>73</v>
      </c>
      <c r="E22" s="140" t="s">
        <v>112</v>
      </c>
      <c r="F22" s="140" t="s">
        <v>113</v>
      </c>
      <c r="G22" s="140" t="s">
        <v>353</v>
      </c>
      <c r="H22" s="140" t="s">
        <v>354</v>
      </c>
      <c r="I22" s="157">
        <v>33075</v>
      </c>
      <c r="J22" s="157">
        <v>33075</v>
      </c>
      <c r="K22" s="157">
        <v>33075</v>
      </c>
      <c r="L22" s="157"/>
      <c r="M22" s="157"/>
      <c r="N22" s="157"/>
      <c r="O22" s="157"/>
      <c r="P22" s="157"/>
      <c r="Q22" s="157"/>
      <c r="R22" s="157"/>
      <c r="S22" s="157"/>
      <c r="T22" s="157"/>
      <c r="U22" s="157"/>
      <c r="V22" s="157"/>
      <c r="W22" s="157"/>
    </row>
    <row r="23" ht="21.75" customHeight="1" spans="1:23">
      <c r="A23" s="140"/>
      <c r="B23" s="140"/>
      <c r="C23" s="140" t="s">
        <v>357</v>
      </c>
      <c r="D23" s="140"/>
      <c r="E23" s="140"/>
      <c r="F23" s="140"/>
      <c r="G23" s="140"/>
      <c r="H23" s="140"/>
      <c r="I23" s="157">
        <v>150000</v>
      </c>
      <c r="J23" s="157">
        <v>150000</v>
      </c>
      <c r="K23" s="157">
        <v>150000</v>
      </c>
      <c r="L23" s="157"/>
      <c r="M23" s="157"/>
      <c r="N23" s="157"/>
      <c r="O23" s="157"/>
      <c r="P23" s="157"/>
      <c r="Q23" s="157"/>
      <c r="R23" s="157"/>
      <c r="S23" s="157"/>
      <c r="T23" s="157"/>
      <c r="U23" s="157"/>
      <c r="V23" s="157"/>
      <c r="W23" s="157"/>
    </row>
    <row r="24" ht="21.75" customHeight="1" spans="1:23">
      <c r="A24" s="140" t="s">
        <v>339</v>
      </c>
      <c r="B24" s="140" t="s">
        <v>358</v>
      </c>
      <c r="C24" s="140" t="s">
        <v>357</v>
      </c>
      <c r="D24" s="140" t="s">
        <v>73</v>
      </c>
      <c r="E24" s="140" t="s">
        <v>104</v>
      </c>
      <c r="F24" s="140" t="s">
        <v>105</v>
      </c>
      <c r="G24" s="140" t="s">
        <v>359</v>
      </c>
      <c r="H24" s="140" t="s">
        <v>360</v>
      </c>
      <c r="I24" s="157">
        <v>100000</v>
      </c>
      <c r="J24" s="157">
        <v>100000</v>
      </c>
      <c r="K24" s="157">
        <v>100000</v>
      </c>
      <c r="L24" s="157"/>
      <c r="M24" s="157"/>
      <c r="N24" s="157"/>
      <c r="O24" s="157"/>
      <c r="P24" s="157"/>
      <c r="Q24" s="157"/>
      <c r="R24" s="157"/>
      <c r="S24" s="157"/>
      <c r="T24" s="157"/>
      <c r="U24" s="157"/>
      <c r="V24" s="157"/>
      <c r="W24" s="157"/>
    </row>
    <row r="25" ht="21.75" customHeight="1" spans="1:23">
      <c r="A25" s="140" t="s">
        <v>339</v>
      </c>
      <c r="B25" s="140" t="s">
        <v>358</v>
      </c>
      <c r="C25" s="140" t="s">
        <v>357</v>
      </c>
      <c r="D25" s="140" t="s">
        <v>73</v>
      </c>
      <c r="E25" s="140" t="s">
        <v>108</v>
      </c>
      <c r="F25" s="140" t="s">
        <v>109</v>
      </c>
      <c r="G25" s="140" t="s">
        <v>359</v>
      </c>
      <c r="H25" s="140" t="s">
        <v>360</v>
      </c>
      <c r="I25" s="157">
        <v>50000</v>
      </c>
      <c r="J25" s="157">
        <v>50000</v>
      </c>
      <c r="K25" s="157">
        <v>50000</v>
      </c>
      <c r="L25" s="157"/>
      <c r="M25" s="157"/>
      <c r="N25" s="157"/>
      <c r="O25" s="157"/>
      <c r="P25" s="157"/>
      <c r="Q25" s="157"/>
      <c r="R25" s="157"/>
      <c r="S25" s="157"/>
      <c r="T25" s="157"/>
      <c r="U25" s="157"/>
      <c r="V25" s="157"/>
      <c r="W25" s="157"/>
    </row>
    <row r="26" ht="21.75" customHeight="1" spans="1:23">
      <c r="A26" s="140"/>
      <c r="B26" s="140"/>
      <c r="C26" s="140" t="s">
        <v>361</v>
      </c>
      <c r="D26" s="140"/>
      <c r="E26" s="140"/>
      <c r="F26" s="140"/>
      <c r="G26" s="140"/>
      <c r="H26" s="140"/>
      <c r="I26" s="157">
        <v>910000</v>
      </c>
      <c r="J26" s="157">
        <v>910000</v>
      </c>
      <c r="K26" s="157">
        <v>910000</v>
      </c>
      <c r="L26" s="157"/>
      <c r="M26" s="157"/>
      <c r="N26" s="157"/>
      <c r="O26" s="157"/>
      <c r="P26" s="157"/>
      <c r="Q26" s="157"/>
      <c r="R26" s="157"/>
      <c r="S26" s="157"/>
      <c r="T26" s="157"/>
      <c r="U26" s="157"/>
      <c r="V26" s="157"/>
      <c r="W26" s="157"/>
    </row>
    <row r="27" ht="21.75" customHeight="1" spans="1:23">
      <c r="A27" s="140" t="s">
        <v>339</v>
      </c>
      <c r="B27" s="140" t="s">
        <v>362</v>
      </c>
      <c r="C27" s="140" t="s">
        <v>361</v>
      </c>
      <c r="D27" s="140" t="s">
        <v>73</v>
      </c>
      <c r="E27" s="140" t="s">
        <v>106</v>
      </c>
      <c r="F27" s="140" t="s">
        <v>107</v>
      </c>
      <c r="G27" s="140" t="s">
        <v>305</v>
      </c>
      <c r="H27" s="140" t="s">
        <v>306</v>
      </c>
      <c r="I27" s="157">
        <v>670000</v>
      </c>
      <c r="J27" s="157">
        <v>670000</v>
      </c>
      <c r="K27" s="157">
        <v>670000</v>
      </c>
      <c r="L27" s="157"/>
      <c r="M27" s="157"/>
      <c r="N27" s="157"/>
      <c r="O27" s="157"/>
      <c r="P27" s="157"/>
      <c r="Q27" s="157"/>
      <c r="R27" s="157"/>
      <c r="S27" s="157"/>
      <c r="T27" s="157"/>
      <c r="U27" s="157"/>
      <c r="V27" s="157"/>
      <c r="W27" s="157"/>
    </row>
    <row r="28" ht="21.75" customHeight="1" spans="1:23">
      <c r="A28" s="140" t="s">
        <v>339</v>
      </c>
      <c r="B28" s="140" t="s">
        <v>362</v>
      </c>
      <c r="C28" s="140" t="s">
        <v>361</v>
      </c>
      <c r="D28" s="140" t="s">
        <v>73</v>
      </c>
      <c r="E28" s="140" t="s">
        <v>108</v>
      </c>
      <c r="F28" s="140" t="s">
        <v>109</v>
      </c>
      <c r="G28" s="140" t="s">
        <v>305</v>
      </c>
      <c r="H28" s="140" t="s">
        <v>306</v>
      </c>
      <c r="I28" s="157">
        <v>140000</v>
      </c>
      <c r="J28" s="157">
        <v>140000</v>
      </c>
      <c r="K28" s="157">
        <v>140000</v>
      </c>
      <c r="L28" s="157"/>
      <c r="M28" s="157"/>
      <c r="N28" s="157"/>
      <c r="O28" s="157"/>
      <c r="P28" s="157"/>
      <c r="Q28" s="157"/>
      <c r="R28" s="157"/>
      <c r="S28" s="157"/>
      <c r="T28" s="157"/>
      <c r="U28" s="157"/>
      <c r="V28" s="157"/>
      <c r="W28" s="157"/>
    </row>
    <row r="29" ht="21.75" customHeight="1" spans="1:23">
      <c r="A29" s="140" t="s">
        <v>339</v>
      </c>
      <c r="B29" s="140" t="s">
        <v>362</v>
      </c>
      <c r="C29" s="140" t="s">
        <v>361</v>
      </c>
      <c r="D29" s="140" t="s">
        <v>73</v>
      </c>
      <c r="E29" s="140" t="s">
        <v>116</v>
      </c>
      <c r="F29" s="140" t="s">
        <v>117</v>
      </c>
      <c r="G29" s="140" t="s">
        <v>305</v>
      </c>
      <c r="H29" s="140" t="s">
        <v>306</v>
      </c>
      <c r="I29" s="157">
        <v>50000</v>
      </c>
      <c r="J29" s="157">
        <v>50000</v>
      </c>
      <c r="K29" s="157">
        <v>50000</v>
      </c>
      <c r="L29" s="157"/>
      <c r="M29" s="157"/>
      <c r="N29" s="157"/>
      <c r="O29" s="157"/>
      <c r="P29" s="157"/>
      <c r="Q29" s="157"/>
      <c r="R29" s="157"/>
      <c r="S29" s="157"/>
      <c r="T29" s="157"/>
      <c r="U29" s="157"/>
      <c r="V29" s="157"/>
      <c r="W29" s="157"/>
    </row>
    <row r="30" ht="21.75" customHeight="1" spans="1:23">
      <c r="A30" s="140" t="s">
        <v>339</v>
      </c>
      <c r="B30" s="140" t="s">
        <v>362</v>
      </c>
      <c r="C30" s="140" t="s">
        <v>361</v>
      </c>
      <c r="D30" s="140" t="s">
        <v>73</v>
      </c>
      <c r="E30" s="140" t="s">
        <v>120</v>
      </c>
      <c r="F30" s="140" t="s">
        <v>121</v>
      </c>
      <c r="G30" s="140" t="s">
        <v>305</v>
      </c>
      <c r="H30" s="140" t="s">
        <v>306</v>
      </c>
      <c r="I30" s="157">
        <v>50000</v>
      </c>
      <c r="J30" s="157">
        <v>50000</v>
      </c>
      <c r="K30" s="157">
        <v>50000</v>
      </c>
      <c r="L30" s="157"/>
      <c r="M30" s="157"/>
      <c r="N30" s="157"/>
      <c r="O30" s="157"/>
      <c r="P30" s="157"/>
      <c r="Q30" s="157"/>
      <c r="R30" s="157"/>
      <c r="S30" s="157"/>
      <c r="T30" s="157"/>
      <c r="U30" s="157"/>
      <c r="V30" s="157"/>
      <c r="W30" s="157"/>
    </row>
    <row r="31" ht="21.75" customHeight="1" spans="1:23">
      <c r="A31" s="140"/>
      <c r="B31" s="140"/>
      <c r="C31" s="140" t="s">
        <v>363</v>
      </c>
      <c r="D31" s="140"/>
      <c r="E31" s="140"/>
      <c r="F31" s="140"/>
      <c r="G31" s="140"/>
      <c r="H31" s="140"/>
      <c r="I31" s="157">
        <v>1750000</v>
      </c>
      <c r="J31" s="157">
        <v>1750000</v>
      </c>
      <c r="K31" s="157">
        <v>1750000</v>
      </c>
      <c r="L31" s="157"/>
      <c r="M31" s="157"/>
      <c r="N31" s="157"/>
      <c r="O31" s="157"/>
      <c r="P31" s="157"/>
      <c r="Q31" s="157"/>
      <c r="R31" s="157"/>
      <c r="S31" s="157"/>
      <c r="T31" s="157"/>
      <c r="U31" s="157"/>
      <c r="V31" s="157"/>
      <c r="W31" s="157"/>
    </row>
    <row r="32" ht="21.75" customHeight="1" spans="1:23">
      <c r="A32" s="140" t="s">
        <v>339</v>
      </c>
      <c r="B32" s="140" t="s">
        <v>364</v>
      </c>
      <c r="C32" s="140" t="s">
        <v>363</v>
      </c>
      <c r="D32" s="140" t="s">
        <v>73</v>
      </c>
      <c r="E32" s="140" t="s">
        <v>98</v>
      </c>
      <c r="F32" s="140" t="s">
        <v>99</v>
      </c>
      <c r="G32" s="140" t="s">
        <v>305</v>
      </c>
      <c r="H32" s="140" t="s">
        <v>306</v>
      </c>
      <c r="I32" s="157">
        <v>1750000</v>
      </c>
      <c r="J32" s="157">
        <v>1750000</v>
      </c>
      <c r="K32" s="157">
        <v>1750000</v>
      </c>
      <c r="L32" s="157"/>
      <c r="M32" s="157"/>
      <c r="N32" s="157"/>
      <c r="O32" s="157"/>
      <c r="P32" s="157"/>
      <c r="Q32" s="157"/>
      <c r="R32" s="157"/>
      <c r="S32" s="157"/>
      <c r="T32" s="157"/>
      <c r="U32" s="157"/>
      <c r="V32" s="157"/>
      <c r="W32" s="157"/>
    </row>
    <row r="33" ht="18.75" customHeight="1" spans="1:23">
      <c r="A33" s="270" t="s">
        <v>162</v>
      </c>
      <c r="B33" s="271"/>
      <c r="C33" s="271"/>
      <c r="D33" s="271"/>
      <c r="E33" s="271"/>
      <c r="F33" s="271"/>
      <c r="G33" s="271"/>
      <c r="H33" s="272"/>
      <c r="I33" s="157">
        <v>10941403</v>
      </c>
      <c r="J33" s="157">
        <v>10941403</v>
      </c>
      <c r="K33" s="157">
        <v>10941403</v>
      </c>
      <c r="L33" s="157"/>
      <c r="M33" s="157"/>
      <c r="N33" s="157"/>
      <c r="O33" s="157"/>
      <c r="P33" s="157"/>
      <c r="Q33" s="157"/>
      <c r="R33" s="157"/>
      <c r="S33" s="157"/>
      <c r="T33" s="157"/>
      <c r="U33" s="157"/>
      <c r="V33" s="157"/>
      <c r="W33" s="157"/>
    </row>
  </sheetData>
  <autoFilter xmlns:etc="http://www.wps.cn/officeDocument/2017/etCustomData" ref="A7:W33" etc:filterBottomFollowUsedRange="0">
    <extLst/>
  </autoFilter>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outlinePr summaryBelow="0" summaryRight="0"/>
    <pageSetUpPr fitToPage="1"/>
  </sheetPr>
  <dimension ref="A1:K38"/>
  <sheetViews>
    <sheetView showZeros="0" topLeftCell="A28" workbookViewId="0">
      <selection activeCell="F41" sqref="F41"/>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145"/>
      <c r="K1" s="180" t="s">
        <v>365</v>
      </c>
    </row>
    <row r="2" ht="33" customHeight="1" spans="1:11">
      <c r="A2" s="135" t="s">
        <v>366</v>
      </c>
      <c r="B2" s="135"/>
      <c r="C2" s="135"/>
      <c r="D2" s="135"/>
      <c r="E2" s="135"/>
      <c r="F2" s="135"/>
      <c r="G2" s="135"/>
      <c r="H2" s="135"/>
      <c r="I2" s="135"/>
      <c r="J2" s="135"/>
      <c r="K2" s="135"/>
    </row>
    <row r="3" ht="17.25" customHeight="1" spans="1:3">
      <c r="A3" s="136" t="str">
        <f>"单位名称："&amp;"富宁县教育体育局"</f>
        <v>单位名称：富宁县教育体育局</v>
      </c>
      <c r="B3" s="137"/>
      <c r="C3" s="137"/>
    </row>
    <row r="4" ht="44.25" customHeight="1" spans="1:11">
      <c r="A4" s="138" t="s">
        <v>367</v>
      </c>
      <c r="B4" s="138" t="s">
        <v>225</v>
      </c>
      <c r="C4" s="138" t="s">
        <v>368</v>
      </c>
      <c r="D4" s="138" t="s">
        <v>369</v>
      </c>
      <c r="E4" s="138" t="s">
        <v>370</v>
      </c>
      <c r="F4" s="138" t="s">
        <v>371</v>
      </c>
      <c r="G4" s="139" t="s">
        <v>372</v>
      </c>
      <c r="H4" s="138" t="s">
        <v>373</v>
      </c>
      <c r="I4" s="139" t="s">
        <v>374</v>
      </c>
      <c r="J4" s="139" t="s">
        <v>375</v>
      </c>
      <c r="K4" s="138" t="s">
        <v>376</v>
      </c>
    </row>
    <row r="5" ht="19.5" customHeight="1" spans="1:11">
      <c r="A5" s="138">
        <v>1</v>
      </c>
      <c r="B5" s="138">
        <v>2</v>
      </c>
      <c r="C5" s="138">
        <v>3</v>
      </c>
      <c r="D5" s="138">
        <v>4</v>
      </c>
      <c r="E5" s="138">
        <v>5</v>
      </c>
      <c r="F5" s="139">
        <v>6</v>
      </c>
      <c r="G5" s="138">
        <v>7</v>
      </c>
      <c r="H5" s="139">
        <v>8</v>
      </c>
      <c r="I5" s="139">
        <v>9</v>
      </c>
      <c r="J5" s="138">
        <v>10</v>
      </c>
      <c r="K5" s="138">
        <v>11</v>
      </c>
    </row>
    <row r="6" ht="40.5" customHeight="1" spans="1:11">
      <c r="A6" s="140" t="s">
        <v>73</v>
      </c>
      <c r="B6" s="209"/>
      <c r="C6" s="140"/>
      <c r="D6" s="140"/>
      <c r="E6" s="140"/>
      <c r="F6" s="140"/>
      <c r="G6" s="140"/>
      <c r="H6" s="140"/>
      <c r="I6" s="140"/>
      <c r="J6" s="140"/>
      <c r="K6" s="140"/>
    </row>
    <row r="7" ht="40.5" customHeight="1" spans="1:11">
      <c r="A7" s="262" t="s">
        <v>363</v>
      </c>
      <c r="B7" s="209" t="s">
        <v>364</v>
      </c>
      <c r="C7" s="140" t="s">
        <v>377</v>
      </c>
      <c r="D7" s="140" t="s">
        <v>378</v>
      </c>
      <c r="E7" s="140" t="s">
        <v>379</v>
      </c>
      <c r="F7" s="140" t="s">
        <v>380</v>
      </c>
      <c r="G7" s="141" t="s">
        <v>381</v>
      </c>
      <c r="H7" s="140" t="s">
        <v>382</v>
      </c>
      <c r="I7" s="141" t="s">
        <v>383</v>
      </c>
      <c r="J7" s="141" t="s">
        <v>384</v>
      </c>
      <c r="K7" s="140" t="s">
        <v>385</v>
      </c>
    </row>
    <row r="8" ht="40.5" customHeight="1" spans="1:11">
      <c r="A8" s="262" t="s">
        <v>363</v>
      </c>
      <c r="B8" s="209" t="s">
        <v>364</v>
      </c>
      <c r="C8" s="140" t="s">
        <v>377</v>
      </c>
      <c r="D8" s="140" t="s">
        <v>386</v>
      </c>
      <c r="E8" s="140" t="s">
        <v>387</v>
      </c>
      <c r="F8" s="140" t="s">
        <v>388</v>
      </c>
      <c r="G8" s="141" t="s">
        <v>389</v>
      </c>
      <c r="H8" s="140" t="s">
        <v>390</v>
      </c>
      <c r="I8" s="141" t="s">
        <v>391</v>
      </c>
      <c r="J8" s="141" t="s">
        <v>384</v>
      </c>
      <c r="K8" s="140" t="s">
        <v>392</v>
      </c>
    </row>
    <row r="9" ht="40.5" customHeight="1" spans="1:11">
      <c r="A9" s="262" t="s">
        <v>363</v>
      </c>
      <c r="B9" s="209" t="s">
        <v>364</v>
      </c>
      <c r="C9" s="140" t="s">
        <v>377</v>
      </c>
      <c r="D9" s="140" t="s">
        <v>393</v>
      </c>
      <c r="E9" s="140" t="s">
        <v>394</v>
      </c>
      <c r="F9" s="140" t="s">
        <v>395</v>
      </c>
      <c r="G9" s="141" t="s">
        <v>389</v>
      </c>
      <c r="H9" s="140" t="s">
        <v>390</v>
      </c>
      <c r="I9" s="141" t="s">
        <v>391</v>
      </c>
      <c r="J9" s="141" t="s">
        <v>384</v>
      </c>
      <c r="K9" s="140" t="s">
        <v>396</v>
      </c>
    </row>
    <row r="10" ht="40.5" customHeight="1" spans="1:11">
      <c r="A10" s="262" t="s">
        <v>338</v>
      </c>
      <c r="B10" s="209" t="s">
        <v>340</v>
      </c>
      <c r="C10" s="140" t="s">
        <v>338</v>
      </c>
      <c r="D10" s="140" t="s">
        <v>378</v>
      </c>
      <c r="E10" s="140" t="s">
        <v>379</v>
      </c>
      <c r="F10" s="140" t="s">
        <v>338</v>
      </c>
      <c r="G10" s="141" t="s">
        <v>389</v>
      </c>
      <c r="H10" s="140" t="s">
        <v>338</v>
      </c>
      <c r="I10" s="141" t="s">
        <v>397</v>
      </c>
      <c r="J10" s="141" t="s">
        <v>384</v>
      </c>
      <c r="K10" s="140" t="s">
        <v>338</v>
      </c>
    </row>
    <row r="11" ht="40.5" customHeight="1" spans="1:11">
      <c r="A11" s="262" t="s">
        <v>338</v>
      </c>
      <c r="B11" s="209" t="s">
        <v>340</v>
      </c>
      <c r="C11" s="140" t="s">
        <v>338</v>
      </c>
      <c r="D11" s="140" t="s">
        <v>386</v>
      </c>
      <c r="E11" s="140" t="s">
        <v>387</v>
      </c>
      <c r="F11" s="140" t="s">
        <v>338</v>
      </c>
      <c r="G11" s="141" t="s">
        <v>389</v>
      </c>
      <c r="H11" s="140" t="s">
        <v>338</v>
      </c>
      <c r="I11" s="141" t="s">
        <v>391</v>
      </c>
      <c r="J11" s="141" t="s">
        <v>384</v>
      </c>
      <c r="K11" s="140" t="s">
        <v>338</v>
      </c>
    </row>
    <row r="12" ht="40.5" customHeight="1" spans="1:11">
      <c r="A12" s="262" t="s">
        <v>338</v>
      </c>
      <c r="B12" s="209" t="s">
        <v>340</v>
      </c>
      <c r="C12" s="140" t="s">
        <v>338</v>
      </c>
      <c r="D12" s="140" t="s">
        <v>393</v>
      </c>
      <c r="E12" s="140" t="s">
        <v>394</v>
      </c>
      <c r="F12" s="140" t="s">
        <v>338</v>
      </c>
      <c r="G12" s="141" t="s">
        <v>389</v>
      </c>
      <c r="H12" s="140" t="s">
        <v>338</v>
      </c>
      <c r="I12" s="141" t="s">
        <v>391</v>
      </c>
      <c r="J12" s="141" t="s">
        <v>384</v>
      </c>
      <c r="K12" s="140" t="s">
        <v>338</v>
      </c>
    </row>
    <row r="13" ht="40.5" customHeight="1" spans="1:11">
      <c r="A13" s="262" t="s">
        <v>361</v>
      </c>
      <c r="B13" s="209" t="s">
        <v>362</v>
      </c>
      <c r="C13" s="140" t="s">
        <v>398</v>
      </c>
      <c r="D13" s="140" t="s">
        <v>378</v>
      </c>
      <c r="E13" s="140" t="s">
        <v>379</v>
      </c>
      <c r="F13" s="140" t="s">
        <v>399</v>
      </c>
      <c r="G13" s="141" t="s">
        <v>381</v>
      </c>
      <c r="H13" s="140" t="s">
        <v>400</v>
      </c>
      <c r="I13" s="141" t="s">
        <v>401</v>
      </c>
      <c r="J13" s="141" t="s">
        <v>384</v>
      </c>
      <c r="K13" s="140" t="s">
        <v>385</v>
      </c>
    </row>
    <row r="14" ht="40.5" customHeight="1" spans="1:11">
      <c r="A14" s="262" t="s">
        <v>361</v>
      </c>
      <c r="B14" s="209" t="s">
        <v>362</v>
      </c>
      <c r="C14" s="140" t="s">
        <v>398</v>
      </c>
      <c r="D14" s="140" t="s">
        <v>378</v>
      </c>
      <c r="E14" s="140" t="s">
        <v>402</v>
      </c>
      <c r="F14" s="140" t="s">
        <v>403</v>
      </c>
      <c r="G14" s="141" t="s">
        <v>389</v>
      </c>
      <c r="H14" s="140" t="s">
        <v>404</v>
      </c>
      <c r="I14" s="141" t="s">
        <v>391</v>
      </c>
      <c r="J14" s="141" t="s">
        <v>384</v>
      </c>
      <c r="K14" s="140" t="s">
        <v>405</v>
      </c>
    </row>
    <row r="15" ht="40.5" customHeight="1" spans="1:11">
      <c r="A15" s="262" t="s">
        <v>361</v>
      </c>
      <c r="B15" s="209" t="s">
        <v>362</v>
      </c>
      <c r="C15" s="140" t="s">
        <v>398</v>
      </c>
      <c r="D15" s="140" t="s">
        <v>386</v>
      </c>
      <c r="E15" s="140" t="s">
        <v>387</v>
      </c>
      <c r="F15" s="140" t="s">
        <v>388</v>
      </c>
      <c r="G15" s="141" t="s">
        <v>389</v>
      </c>
      <c r="H15" s="140" t="s">
        <v>390</v>
      </c>
      <c r="I15" s="141" t="s">
        <v>391</v>
      </c>
      <c r="J15" s="141" t="s">
        <v>384</v>
      </c>
      <c r="K15" s="140" t="s">
        <v>392</v>
      </c>
    </row>
    <row r="16" ht="40.5" customHeight="1" spans="1:11">
      <c r="A16" s="262" t="s">
        <v>361</v>
      </c>
      <c r="B16" s="209" t="s">
        <v>362</v>
      </c>
      <c r="C16" s="140" t="s">
        <v>398</v>
      </c>
      <c r="D16" s="140" t="s">
        <v>393</v>
      </c>
      <c r="E16" s="140" t="s">
        <v>394</v>
      </c>
      <c r="F16" s="140" t="s">
        <v>395</v>
      </c>
      <c r="G16" s="141" t="s">
        <v>389</v>
      </c>
      <c r="H16" s="140" t="s">
        <v>390</v>
      </c>
      <c r="I16" s="141" t="s">
        <v>391</v>
      </c>
      <c r="J16" s="141" t="s">
        <v>384</v>
      </c>
      <c r="K16" s="140" t="s">
        <v>396</v>
      </c>
    </row>
    <row r="17" ht="40.5" customHeight="1" spans="1:11">
      <c r="A17" s="262" t="s">
        <v>357</v>
      </c>
      <c r="B17" s="209" t="s">
        <v>358</v>
      </c>
      <c r="C17" s="140" t="s">
        <v>406</v>
      </c>
      <c r="D17" s="140" t="s">
        <v>378</v>
      </c>
      <c r="E17" s="140" t="s">
        <v>379</v>
      </c>
      <c r="F17" s="140" t="s">
        <v>407</v>
      </c>
      <c r="G17" s="141" t="s">
        <v>389</v>
      </c>
      <c r="H17" s="140" t="s">
        <v>208</v>
      </c>
      <c r="I17" s="141" t="s">
        <v>408</v>
      </c>
      <c r="J17" s="141" t="s">
        <v>384</v>
      </c>
      <c r="K17" s="140" t="s">
        <v>409</v>
      </c>
    </row>
    <row r="18" ht="40.5" customHeight="1" spans="1:11">
      <c r="A18" s="262" t="s">
        <v>357</v>
      </c>
      <c r="B18" s="209" t="s">
        <v>358</v>
      </c>
      <c r="C18" s="140" t="s">
        <v>406</v>
      </c>
      <c r="D18" s="140" t="s">
        <v>378</v>
      </c>
      <c r="E18" s="140" t="s">
        <v>410</v>
      </c>
      <c r="F18" s="140" t="s">
        <v>411</v>
      </c>
      <c r="G18" s="141" t="s">
        <v>381</v>
      </c>
      <c r="H18" s="140" t="s">
        <v>404</v>
      </c>
      <c r="I18" s="141" t="s">
        <v>391</v>
      </c>
      <c r="J18" s="141" t="s">
        <v>384</v>
      </c>
      <c r="K18" s="140" t="s">
        <v>409</v>
      </c>
    </row>
    <row r="19" ht="40.5" customHeight="1" spans="1:11">
      <c r="A19" s="262" t="s">
        <v>357</v>
      </c>
      <c r="B19" s="209" t="s">
        <v>358</v>
      </c>
      <c r="C19" s="140" t="s">
        <v>406</v>
      </c>
      <c r="D19" s="140" t="s">
        <v>386</v>
      </c>
      <c r="E19" s="140" t="s">
        <v>387</v>
      </c>
      <c r="F19" s="140" t="s">
        <v>388</v>
      </c>
      <c r="G19" s="141" t="s">
        <v>389</v>
      </c>
      <c r="H19" s="140" t="s">
        <v>390</v>
      </c>
      <c r="I19" s="141" t="s">
        <v>391</v>
      </c>
      <c r="J19" s="141" t="s">
        <v>384</v>
      </c>
      <c r="K19" s="140" t="s">
        <v>409</v>
      </c>
    </row>
    <row r="20" ht="40.5" customHeight="1" spans="1:11">
      <c r="A20" s="262" t="s">
        <v>357</v>
      </c>
      <c r="B20" s="209" t="s">
        <v>358</v>
      </c>
      <c r="C20" s="140" t="s">
        <v>406</v>
      </c>
      <c r="D20" s="140" t="s">
        <v>393</v>
      </c>
      <c r="E20" s="140" t="s">
        <v>394</v>
      </c>
      <c r="F20" s="140" t="s">
        <v>395</v>
      </c>
      <c r="G20" s="141" t="s">
        <v>389</v>
      </c>
      <c r="H20" s="140" t="s">
        <v>390</v>
      </c>
      <c r="I20" s="141" t="s">
        <v>391</v>
      </c>
      <c r="J20" s="141" t="s">
        <v>384</v>
      </c>
      <c r="K20" s="140" t="s">
        <v>409</v>
      </c>
    </row>
    <row r="21" ht="40.5" customHeight="1" spans="1:11">
      <c r="A21" s="262" t="s">
        <v>347</v>
      </c>
      <c r="B21" s="209" t="s">
        <v>348</v>
      </c>
      <c r="C21" s="140" t="s">
        <v>412</v>
      </c>
      <c r="D21" s="140" t="s">
        <v>378</v>
      </c>
      <c r="E21" s="140" t="s">
        <v>379</v>
      </c>
      <c r="F21" s="140" t="s">
        <v>413</v>
      </c>
      <c r="G21" s="141" t="s">
        <v>389</v>
      </c>
      <c r="H21" s="140" t="s">
        <v>207</v>
      </c>
      <c r="I21" s="141" t="s">
        <v>414</v>
      </c>
      <c r="J21" s="141" t="s">
        <v>384</v>
      </c>
      <c r="K21" s="140" t="s">
        <v>347</v>
      </c>
    </row>
    <row r="22" ht="40.5" customHeight="1" spans="1:11">
      <c r="A22" s="262" t="s">
        <v>347</v>
      </c>
      <c r="B22" s="209" t="s">
        <v>348</v>
      </c>
      <c r="C22" s="140" t="s">
        <v>412</v>
      </c>
      <c r="D22" s="140" t="s">
        <v>386</v>
      </c>
      <c r="E22" s="140" t="s">
        <v>387</v>
      </c>
      <c r="F22" s="140" t="s">
        <v>388</v>
      </c>
      <c r="G22" s="141" t="s">
        <v>389</v>
      </c>
      <c r="H22" s="140" t="s">
        <v>390</v>
      </c>
      <c r="I22" s="141" t="s">
        <v>391</v>
      </c>
      <c r="J22" s="141" t="s">
        <v>415</v>
      </c>
      <c r="K22" s="140" t="s">
        <v>347</v>
      </c>
    </row>
    <row r="23" ht="40.5" customHeight="1" spans="1:11">
      <c r="A23" s="262" t="s">
        <v>347</v>
      </c>
      <c r="B23" s="209" t="s">
        <v>348</v>
      </c>
      <c r="C23" s="140" t="s">
        <v>412</v>
      </c>
      <c r="D23" s="140" t="s">
        <v>393</v>
      </c>
      <c r="E23" s="140" t="s">
        <v>394</v>
      </c>
      <c r="F23" s="140" t="s">
        <v>395</v>
      </c>
      <c r="G23" s="141" t="s">
        <v>389</v>
      </c>
      <c r="H23" s="140" t="s">
        <v>390</v>
      </c>
      <c r="I23" s="141" t="s">
        <v>391</v>
      </c>
      <c r="J23" s="141" t="s">
        <v>415</v>
      </c>
      <c r="K23" s="140" t="s">
        <v>347</v>
      </c>
    </row>
    <row r="24" ht="40.5" customHeight="1" spans="1:11">
      <c r="A24" s="262" t="s">
        <v>355</v>
      </c>
      <c r="B24" s="209" t="s">
        <v>356</v>
      </c>
      <c r="C24" s="140" t="s">
        <v>416</v>
      </c>
      <c r="D24" s="140" t="s">
        <v>378</v>
      </c>
      <c r="E24" s="140" t="s">
        <v>379</v>
      </c>
      <c r="F24" s="140" t="s">
        <v>413</v>
      </c>
      <c r="G24" s="141" t="s">
        <v>389</v>
      </c>
      <c r="H24" s="140" t="s">
        <v>207</v>
      </c>
      <c r="I24" s="141" t="s">
        <v>414</v>
      </c>
      <c r="J24" s="141" t="s">
        <v>384</v>
      </c>
      <c r="K24" s="140" t="s">
        <v>417</v>
      </c>
    </row>
    <row r="25" ht="40.5" customHeight="1" spans="1:11">
      <c r="A25" s="262" t="s">
        <v>355</v>
      </c>
      <c r="B25" s="209" t="s">
        <v>356</v>
      </c>
      <c r="C25" s="140" t="s">
        <v>416</v>
      </c>
      <c r="D25" s="140" t="s">
        <v>386</v>
      </c>
      <c r="E25" s="140" t="s">
        <v>387</v>
      </c>
      <c r="F25" s="140" t="s">
        <v>388</v>
      </c>
      <c r="G25" s="141" t="s">
        <v>389</v>
      </c>
      <c r="H25" s="140" t="s">
        <v>390</v>
      </c>
      <c r="I25" s="141" t="s">
        <v>391</v>
      </c>
      <c r="J25" s="141" t="s">
        <v>415</v>
      </c>
      <c r="K25" s="140" t="s">
        <v>417</v>
      </c>
    </row>
    <row r="26" ht="40.5" customHeight="1" spans="1:11">
      <c r="A26" s="262" t="s">
        <v>355</v>
      </c>
      <c r="B26" s="209" t="s">
        <v>356</v>
      </c>
      <c r="C26" s="140" t="s">
        <v>416</v>
      </c>
      <c r="D26" s="140" t="s">
        <v>393</v>
      </c>
      <c r="E26" s="140" t="s">
        <v>394</v>
      </c>
      <c r="F26" s="140" t="s">
        <v>395</v>
      </c>
      <c r="G26" s="141" t="s">
        <v>389</v>
      </c>
      <c r="H26" s="140" t="s">
        <v>390</v>
      </c>
      <c r="I26" s="141" t="s">
        <v>391</v>
      </c>
      <c r="J26" s="141" t="s">
        <v>415</v>
      </c>
      <c r="K26" s="140" t="s">
        <v>417</v>
      </c>
    </row>
    <row r="27" ht="40.5" customHeight="1" spans="1:11">
      <c r="A27" s="262" t="s">
        <v>345</v>
      </c>
      <c r="B27" s="209" t="s">
        <v>346</v>
      </c>
      <c r="C27" s="140" t="s">
        <v>418</v>
      </c>
      <c r="D27" s="140" t="s">
        <v>378</v>
      </c>
      <c r="E27" s="140" t="s">
        <v>379</v>
      </c>
      <c r="F27" s="140" t="s">
        <v>413</v>
      </c>
      <c r="G27" s="141" t="s">
        <v>389</v>
      </c>
      <c r="H27" s="140" t="s">
        <v>207</v>
      </c>
      <c r="I27" s="141" t="s">
        <v>414</v>
      </c>
      <c r="J27" s="141" t="s">
        <v>384</v>
      </c>
      <c r="K27" s="140" t="s">
        <v>419</v>
      </c>
    </row>
    <row r="28" ht="40.5" customHeight="1" spans="1:11">
      <c r="A28" s="262" t="s">
        <v>345</v>
      </c>
      <c r="B28" s="209" t="s">
        <v>346</v>
      </c>
      <c r="C28" s="140" t="s">
        <v>418</v>
      </c>
      <c r="D28" s="140" t="s">
        <v>386</v>
      </c>
      <c r="E28" s="140" t="s">
        <v>387</v>
      </c>
      <c r="F28" s="140" t="s">
        <v>388</v>
      </c>
      <c r="G28" s="141" t="s">
        <v>389</v>
      </c>
      <c r="H28" s="140" t="s">
        <v>390</v>
      </c>
      <c r="I28" s="141" t="s">
        <v>391</v>
      </c>
      <c r="J28" s="141" t="s">
        <v>415</v>
      </c>
      <c r="K28" s="140" t="s">
        <v>419</v>
      </c>
    </row>
    <row r="29" ht="40.5" customHeight="1" spans="1:11">
      <c r="A29" s="262" t="s">
        <v>345</v>
      </c>
      <c r="B29" s="209" t="s">
        <v>346</v>
      </c>
      <c r="C29" s="140" t="s">
        <v>418</v>
      </c>
      <c r="D29" s="140" t="s">
        <v>393</v>
      </c>
      <c r="E29" s="140" t="s">
        <v>394</v>
      </c>
      <c r="F29" s="140" t="s">
        <v>395</v>
      </c>
      <c r="G29" s="141" t="s">
        <v>389</v>
      </c>
      <c r="H29" s="140" t="s">
        <v>390</v>
      </c>
      <c r="I29" s="141" t="s">
        <v>391</v>
      </c>
      <c r="J29" s="141" t="s">
        <v>415</v>
      </c>
      <c r="K29" s="140" t="s">
        <v>419</v>
      </c>
    </row>
    <row r="30" ht="40.5" customHeight="1" spans="1:11">
      <c r="A30" s="262" t="s">
        <v>343</v>
      </c>
      <c r="B30" s="209" t="s">
        <v>344</v>
      </c>
      <c r="C30" s="140" t="s">
        <v>420</v>
      </c>
      <c r="D30" s="140" t="s">
        <v>378</v>
      </c>
      <c r="E30" s="140" t="s">
        <v>379</v>
      </c>
      <c r="F30" s="140" t="s">
        <v>413</v>
      </c>
      <c r="G30" s="141" t="s">
        <v>381</v>
      </c>
      <c r="H30" s="140" t="s">
        <v>207</v>
      </c>
      <c r="I30" s="141" t="s">
        <v>414</v>
      </c>
      <c r="J30" s="141" t="s">
        <v>384</v>
      </c>
      <c r="K30" s="140" t="s">
        <v>420</v>
      </c>
    </row>
    <row r="31" ht="40.5" customHeight="1" spans="1:11">
      <c r="A31" s="262" t="s">
        <v>343</v>
      </c>
      <c r="B31" s="209" t="s">
        <v>344</v>
      </c>
      <c r="C31" s="140" t="s">
        <v>420</v>
      </c>
      <c r="D31" s="140" t="s">
        <v>386</v>
      </c>
      <c r="E31" s="140" t="s">
        <v>387</v>
      </c>
      <c r="F31" s="140" t="s">
        <v>388</v>
      </c>
      <c r="G31" s="141" t="s">
        <v>389</v>
      </c>
      <c r="H31" s="140" t="s">
        <v>390</v>
      </c>
      <c r="I31" s="141" t="s">
        <v>391</v>
      </c>
      <c r="J31" s="141" t="s">
        <v>415</v>
      </c>
      <c r="K31" s="140" t="s">
        <v>420</v>
      </c>
    </row>
    <row r="32" ht="40.5" customHeight="1" spans="1:11">
      <c r="A32" s="262" t="s">
        <v>343</v>
      </c>
      <c r="B32" s="209" t="s">
        <v>344</v>
      </c>
      <c r="C32" s="140" t="s">
        <v>420</v>
      </c>
      <c r="D32" s="140" t="s">
        <v>393</v>
      </c>
      <c r="E32" s="140" t="s">
        <v>394</v>
      </c>
      <c r="F32" s="140" t="s">
        <v>395</v>
      </c>
      <c r="G32" s="141" t="s">
        <v>389</v>
      </c>
      <c r="H32" s="140" t="s">
        <v>390</v>
      </c>
      <c r="I32" s="141" t="s">
        <v>391</v>
      </c>
      <c r="J32" s="141" t="s">
        <v>415</v>
      </c>
      <c r="K32" s="140" t="s">
        <v>420</v>
      </c>
    </row>
    <row r="33" ht="40.5" customHeight="1" spans="1:11">
      <c r="A33" s="262" t="s">
        <v>351</v>
      </c>
      <c r="B33" s="209" t="s">
        <v>352</v>
      </c>
      <c r="C33" s="140" t="s">
        <v>421</v>
      </c>
      <c r="D33" s="140" t="s">
        <v>378</v>
      </c>
      <c r="E33" s="140" t="s">
        <v>379</v>
      </c>
      <c r="F33" s="140" t="s">
        <v>413</v>
      </c>
      <c r="G33" s="141" t="s">
        <v>389</v>
      </c>
      <c r="H33" s="140" t="s">
        <v>207</v>
      </c>
      <c r="I33" s="141" t="s">
        <v>414</v>
      </c>
      <c r="J33" s="141" t="s">
        <v>415</v>
      </c>
      <c r="K33" s="140" t="s">
        <v>422</v>
      </c>
    </row>
    <row r="34" ht="40.5" customHeight="1" spans="1:11">
      <c r="A34" s="262" t="s">
        <v>351</v>
      </c>
      <c r="B34" s="209" t="s">
        <v>352</v>
      </c>
      <c r="C34" s="140" t="s">
        <v>421</v>
      </c>
      <c r="D34" s="140" t="s">
        <v>386</v>
      </c>
      <c r="E34" s="140" t="s">
        <v>387</v>
      </c>
      <c r="F34" s="140" t="s">
        <v>388</v>
      </c>
      <c r="G34" s="141" t="s">
        <v>389</v>
      </c>
      <c r="H34" s="140" t="s">
        <v>390</v>
      </c>
      <c r="I34" s="141" t="s">
        <v>391</v>
      </c>
      <c r="J34" s="141" t="s">
        <v>415</v>
      </c>
      <c r="K34" s="140" t="s">
        <v>422</v>
      </c>
    </row>
    <row r="35" ht="40.5" customHeight="1" spans="1:11">
      <c r="A35" s="262" t="s">
        <v>351</v>
      </c>
      <c r="B35" s="209" t="s">
        <v>352</v>
      </c>
      <c r="C35" s="140" t="s">
        <v>421</v>
      </c>
      <c r="D35" s="140" t="s">
        <v>393</v>
      </c>
      <c r="E35" s="140" t="s">
        <v>394</v>
      </c>
      <c r="F35" s="140" t="s">
        <v>395</v>
      </c>
      <c r="G35" s="141" t="s">
        <v>389</v>
      </c>
      <c r="H35" s="140" t="s">
        <v>390</v>
      </c>
      <c r="I35" s="141" t="s">
        <v>391</v>
      </c>
      <c r="J35" s="141" t="s">
        <v>415</v>
      </c>
      <c r="K35" s="140" t="s">
        <v>422</v>
      </c>
    </row>
    <row r="36" ht="40.5" customHeight="1" spans="1:11">
      <c r="A36" s="262" t="s">
        <v>349</v>
      </c>
      <c r="B36" s="209" t="s">
        <v>350</v>
      </c>
      <c r="C36" s="140" t="s">
        <v>423</v>
      </c>
      <c r="D36" s="140" t="s">
        <v>378</v>
      </c>
      <c r="E36" s="140" t="s">
        <v>379</v>
      </c>
      <c r="F36" s="140" t="s">
        <v>413</v>
      </c>
      <c r="G36" s="141" t="s">
        <v>389</v>
      </c>
      <c r="H36" s="140" t="s">
        <v>207</v>
      </c>
      <c r="I36" s="141" t="s">
        <v>414</v>
      </c>
      <c r="J36" s="141" t="s">
        <v>384</v>
      </c>
      <c r="K36" s="140" t="s">
        <v>424</v>
      </c>
    </row>
    <row r="37" ht="40.5" customHeight="1" spans="1:11">
      <c r="A37" s="262" t="s">
        <v>349</v>
      </c>
      <c r="B37" s="209" t="s">
        <v>350</v>
      </c>
      <c r="C37" s="140" t="s">
        <v>423</v>
      </c>
      <c r="D37" s="140" t="s">
        <v>386</v>
      </c>
      <c r="E37" s="140" t="s">
        <v>387</v>
      </c>
      <c r="F37" s="140" t="s">
        <v>388</v>
      </c>
      <c r="G37" s="141" t="s">
        <v>389</v>
      </c>
      <c r="H37" s="140" t="s">
        <v>390</v>
      </c>
      <c r="I37" s="141" t="s">
        <v>391</v>
      </c>
      <c r="J37" s="141" t="s">
        <v>415</v>
      </c>
      <c r="K37" s="140" t="s">
        <v>424</v>
      </c>
    </row>
    <row r="38" ht="40.5" customHeight="1" spans="1:11">
      <c r="A38" s="262" t="s">
        <v>349</v>
      </c>
      <c r="B38" s="209" t="s">
        <v>350</v>
      </c>
      <c r="C38" s="140" t="s">
        <v>423</v>
      </c>
      <c r="D38" s="140" t="s">
        <v>393</v>
      </c>
      <c r="E38" s="140" t="s">
        <v>394</v>
      </c>
      <c r="F38" s="140" t="s">
        <v>395</v>
      </c>
      <c r="G38" s="141" t="s">
        <v>389</v>
      </c>
      <c r="H38" s="140" t="s">
        <v>390</v>
      </c>
      <c r="I38" s="141" t="s">
        <v>391</v>
      </c>
      <c r="J38" s="141" t="s">
        <v>415</v>
      </c>
      <c r="K38" s="140" t="s">
        <v>424</v>
      </c>
    </row>
  </sheetData>
  <mergeCells count="32">
    <mergeCell ref="A2:K2"/>
    <mergeCell ref="A3:I3"/>
    <mergeCell ref="A7:A9"/>
    <mergeCell ref="A10:A12"/>
    <mergeCell ref="A13:A16"/>
    <mergeCell ref="A17:A20"/>
    <mergeCell ref="A21:A23"/>
    <mergeCell ref="A24:A26"/>
    <mergeCell ref="A27:A29"/>
    <mergeCell ref="A30:A32"/>
    <mergeCell ref="A33:A35"/>
    <mergeCell ref="A36:A38"/>
    <mergeCell ref="B7:B9"/>
    <mergeCell ref="B10:B12"/>
    <mergeCell ref="B13:B16"/>
    <mergeCell ref="B17:B20"/>
    <mergeCell ref="B21:B23"/>
    <mergeCell ref="B24:B26"/>
    <mergeCell ref="B27:B29"/>
    <mergeCell ref="B30:B32"/>
    <mergeCell ref="B33:B35"/>
    <mergeCell ref="B36:B38"/>
    <mergeCell ref="C7:C9"/>
    <mergeCell ref="C10:C12"/>
    <mergeCell ref="C13:C16"/>
    <mergeCell ref="C17:C20"/>
    <mergeCell ref="C21:C23"/>
    <mergeCell ref="C24:C26"/>
    <mergeCell ref="C27:C29"/>
    <mergeCell ref="C30:C32"/>
    <mergeCell ref="C33:C35"/>
    <mergeCell ref="C36:C38"/>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29</vt:i4>
      </vt:variant>
    </vt:vector>
  </HeadingPairs>
  <TitlesOfParts>
    <vt:vector size="29"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9项目支出绩效目标表（本级下达）</vt:lpstr>
      <vt:lpstr>9-1.项目支出绩效目标表</vt:lpstr>
      <vt:lpstr>9-2.项目支出绩效目标表</vt:lpstr>
      <vt:lpstr>9-3.项目支出绩效目标表</vt:lpstr>
      <vt:lpstr>9-4项目支出绩效目标表</vt:lpstr>
      <vt:lpstr>9-5项目支出绩效目标表</vt:lpstr>
      <vt:lpstr>9-6项目支出绩效目标表</vt:lpstr>
      <vt:lpstr>9-7项目支出绩效目标表</vt:lpstr>
      <vt:lpstr>9-8项目支出绩效目标表</vt:lpstr>
      <vt:lpstr>9-9项目支出绩效目标表</vt:lpstr>
      <vt:lpstr>9-10项目支出绩效目标表</vt:lpstr>
      <vt:lpstr>10项目支出绩效目标表（另文下达）</vt:lpstr>
      <vt:lpstr>11政府性基金预算支出预算表</vt:lpstr>
      <vt:lpstr>12部门政府采购预算表</vt:lpstr>
      <vt:lpstr>13政府购买服务预算表</vt:lpstr>
      <vt:lpstr>14对下转移支付预算表</vt:lpstr>
      <vt:lpstr>15对下转移支付绩效目标表</vt:lpstr>
      <vt:lpstr>15.新增资产配置表</vt:lpstr>
      <vt:lpstr>16.上级补助项目支出预算表</vt:lpstr>
      <vt:lpstr>17.部门项目中期规划预算表</vt:lpstr>
      <vt:lpstr>18部门整体支出绩效目标表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黄志维</cp:lastModifiedBy>
  <dcterms:created xsi:type="dcterms:W3CDTF">2025-02-11T01:59:00Z</dcterms:created>
  <dcterms:modified xsi:type="dcterms:W3CDTF">2025-02-18T01:03:38Z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ED5963905A8D43C3BD73FECE05E5ADFC_13</vt:lpwstr>
  </property>
  <property fmtid="{D5CDD505-2E9C-101B-9397-08002B2CF9AE}" pid="3" name="KSOProductBuildVer">
    <vt:lpwstr>2052-12.1.0.19302</vt:lpwstr>
  </property>
</Properties>
</file>